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680" windowWidth="15480" windowHeight="11220" activeTab="0"/>
  </bookViews>
  <sheets>
    <sheet name="приложения" sheetId="1" r:id="rId1"/>
  </sheets>
  <definedNames>
    <definedName name="_xlnm.Print_Titles" localSheetId="0">'приложения'!$10:$13</definedName>
  </definedNames>
  <calcPr fullCalcOnLoad="1"/>
</workbook>
</file>

<file path=xl/sharedStrings.xml><?xml version="1.0" encoding="utf-8"?>
<sst xmlns="http://schemas.openxmlformats.org/spreadsheetml/2006/main" count="46" uniqueCount="44">
  <si>
    <t>Вид деятельности</t>
  </si>
  <si>
    <t>0503369</t>
  </si>
  <si>
    <t>Вид задолженности</t>
  </si>
  <si>
    <t>(дебиторская / кредиторская)</t>
  </si>
  <si>
    <t>Номер (код) счета
бюджетного учета</t>
  </si>
  <si>
    <t>Сумма задолженности, руб.</t>
  </si>
  <si>
    <t>на начало года</t>
  </si>
  <si>
    <t>на конец отчетного периода</t>
  </si>
  <si>
    <t>всего</t>
  </si>
  <si>
    <t>в том числе нереальная к взысканию, просроченная задолженность</t>
  </si>
  <si>
    <t>(бюджетная  деятельность)</t>
  </si>
  <si>
    <t>Бюджетная деятельность</t>
  </si>
  <si>
    <t xml:space="preserve">Кредиторская задолженность </t>
  </si>
  <si>
    <t xml:space="preserve"> 30222000</t>
  </si>
  <si>
    <t xml:space="preserve"> 30223000</t>
  </si>
  <si>
    <t xml:space="preserve"> 30224000</t>
  </si>
  <si>
    <t xml:space="preserve"> 30225000</t>
  </si>
  <si>
    <t xml:space="preserve"> 30226000</t>
  </si>
  <si>
    <t xml:space="preserve"> 30231000</t>
  </si>
  <si>
    <t xml:space="preserve"> 30234000</t>
  </si>
  <si>
    <t xml:space="preserve"> 30262000</t>
  </si>
  <si>
    <t xml:space="preserve"> 30263000</t>
  </si>
  <si>
    <t xml:space="preserve"> 30291000</t>
  </si>
  <si>
    <t xml:space="preserve"> 30200000</t>
  </si>
  <si>
    <t xml:space="preserve"> 30302000</t>
  </si>
  <si>
    <t xml:space="preserve"> 30303000</t>
  </si>
  <si>
    <t xml:space="preserve"> 30305000</t>
  </si>
  <si>
    <t xml:space="preserve"> 30306000</t>
  </si>
  <si>
    <t xml:space="preserve"> 30307000</t>
  </si>
  <si>
    <t xml:space="preserve"> 30308000</t>
  </si>
  <si>
    <t xml:space="preserve"> 30310000</t>
  </si>
  <si>
    <t xml:space="preserve"> 30311000</t>
  </si>
  <si>
    <t xml:space="preserve"> 30312000</t>
  </si>
  <si>
    <t xml:space="preserve"> 30300000</t>
  </si>
  <si>
    <t xml:space="preserve"> 30403000</t>
  </si>
  <si>
    <t xml:space="preserve"> 30400000</t>
  </si>
  <si>
    <t xml:space="preserve"> 88888888</t>
  </si>
  <si>
    <t>Начальник отдела учета и отчетности</t>
  </si>
  <si>
    <t>В.А.Кисляк</t>
  </si>
  <si>
    <t>Начальник финансового управления</t>
  </si>
  <si>
    <t>Е.С.Царев</t>
  </si>
  <si>
    <t xml:space="preserve">Сведения по кредиторской задолженности </t>
  </si>
  <si>
    <t>на 1 января 2013г.</t>
  </si>
  <si>
    <t>МО город-курорт Анапа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</si>
</sst>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49" fontId="5" fillId="0" borderId="0" xfId="0" applyNumberFormat="1" applyFont="1" applyBorder="1" applyAlignment="1">
      <alignment horizontal="left"/>
    </xf>
    <xf numFmtId="4" fontId="0" fillId="0" borderId="0" xfId="0" applyNumberFormat="1" applyBorder="1" applyAlignment="1">
      <alignment horizontal="right" vertical="center"/>
    </xf>
    <xf numFmtId="4" fontId="5" fillId="0" borderId="16" xfId="0" applyNumberFormat="1" applyFont="1" applyBorder="1" applyAlignment="1">
      <alignment horizontal="right" vertical="center"/>
    </xf>
    <xf numFmtId="4" fontId="5" fillId="0" borderId="17" xfId="0" applyNumberFormat="1" applyFont="1" applyBorder="1" applyAlignment="1">
      <alignment horizontal="right" vertical="center"/>
    </xf>
    <xf numFmtId="4" fontId="5" fillId="0" borderId="18" xfId="0" applyNumberFormat="1" applyFont="1" applyBorder="1" applyAlignment="1">
      <alignment horizontal="right" vertical="center"/>
    </xf>
    <xf numFmtId="4" fontId="5" fillId="0" borderId="19" xfId="0" applyNumberFormat="1" applyFont="1" applyBorder="1" applyAlignment="1">
      <alignment horizontal="right" vertical="center"/>
    </xf>
    <xf numFmtId="4" fontId="5" fillId="0" borderId="20" xfId="0" applyNumberFormat="1" applyFont="1" applyBorder="1" applyAlignment="1">
      <alignment horizontal="right" vertical="center"/>
    </xf>
    <xf numFmtId="4" fontId="5" fillId="0" borderId="21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4" fontId="5" fillId="0" borderId="22" xfId="0" applyNumberFormat="1" applyFont="1" applyBorder="1" applyAlignment="1">
      <alignment horizontal="right" vertical="center"/>
    </xf>
    <xf numFmtId="49" fontId="5" fillId="0" borderId="22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49" fontId="8" fillId="0" borderId="24" xfId="0" applyNumberFormat="1" applyFont="1" applyBorder="1" applyAlignment="1">
      <alignment horizontal="left" vertical="center"/>
    </xf>
    <xf numFmtId="4" fontId="8" fillId="0" borderId="24" xfId="0" applyNumberFormat="1" applyFont="1" applyBorder="1" applyAlignment="1">
      <alignment horizontal="right" vertical="center"/>
    </xf>
    <xf numFmtId="4" fontId="8" fillId="0" borderId="25" xfId="0" applyNumberFormat="1" applyFont="1" applyBorder="1" applyAlignment="1">
      <alignment horizontal="right" vertical="center"/>
    </xf>
    <xf numFmtId="4" fontId="8" fillId="0" borderId="26" xfId="0" applyNumberFormat="1" applyFont="1" applyBorder="1" applyAlignment="1">
      <alignment horizontal="right" vertical="center"/>
    </xf>
    <xf numFmtId="49" fontId="5" fillId="0" borderId="17" xfId="0" applyNumberFormat="1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left" vertical="center"/>
    </xf>
    <xf numFmtId="4" fontId="5" fillId="0" borderId="28" xfId="0" applyNumberFormat="1" applyFont="1" applyBorder="1" applyAlignment="1">
      <alignment horizontal="right" vertical="center"/>
    </xf>
    <xf numFmtId="0" fontId="5" fillId="0" borderId="30" xfId="0" applyFont="1" applyBorder="1" applyAlignment="1">
      <alignment horizontal="left" vertical="center"/>
    </xf>
    <xf numFmtId="4" fontId="5" fillId="0" borderId="31" xfId="0" applyNumberFormat="1" applyFont="1" applyBorder="1" applyAlignment="1">
      <alignment horizontal="right" vertical="center"/>
    </xf>
    <xf numFmtId="0" fontId="5" fillId="0" borderId="32" xfId="0" applyFont="1" applyBorder="1" applyAlignment="1">
      <alignment horizontal="left" vertical="center"/>
    </xf>
    <xf numFmtId="4" fontId="5" fillId="0" borderId="33" xfId="0" applyNumberFormat="1" applyFont="1" applyBorder="1" applyAlignment="1">
      <alignment horizontal="right" vertical="center"/>
    </xf>
    <xf numFmtId="0" fontId="5" fillId="0" borderId="34" xfId="0" applyFont="1" applyBorder="1" applyAlignment="1">
      <alignment horizontal="left" vertical="center"/>
    </xf>
    <xf numFmtId="4" fontId="5" fillId="0" borderId="35" xfId="0" applyNumberFormat="1" applyFont="1" applyBorder="1" applyAlignment="1">
      <alignment horizontal="right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0" xfId="0" applyAlignment="1">
      <alignment horizontal="left"/>
    </xf>
    <xf numFmtId="0" fontId="26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48"/>
  <sheetViews>
    <sheetView tabSelected="1" zoomScaleSheetLayoutView="120" zoomScalePageLayoutView="0" workbookViewId="0" topLeftCell="A1">
      <selection activeCell="G8" sqref="G8"/>
    </sheetView>
  </sheetViews>
  <sheetFormatPr defaultColWidth="9.00390625" defaultRowHeight="12.75"/>
  <cols>
    <col min="1" max="1" width="27.00390625" style="0" customWidth="1"/>
    <col min="2" max="2" width="9.75390625" style="0" hidden="1" customWidth="1"/>
    <col min="3" max="3" width="16.75390625" style="0" customWidth="1"/>
    <col min="4" max="4" width="16.125" style="0" customWidth="1"/>
    <col min="5" max="5" width="15.875" style="0" customWidth="1"/>
    <col min="6" max="6" width="15.375" style="0" customWidth="1"/>
  </cols>
  <sheetData>
    <row r="1" spans="1:6" ht="15" thickBot="1">
      <c r="A1" s="65" t="s">
        <v>43</v>
      </c>
      <c r="B1" s="65"/>
      <c r="C1" s="65"/>
      <c r="E1" s="1"/>
      <c r="F1" s="2" t="s">
        <v>1</v>
      </c>
    </row>
    <row r="2" ht="12.75">
      <c r="A2" s="64"/>
    </row>
    <row r="3" spans="1:6" ht="15.75">
      <c r="A3" s="56" t="s">
        <v>41</v>
      </c>
      <c r="B3" s="56"/>
      <c r="C3" s="56"/>
      <c r="D3" s="56"/>
      <c r="E3" s="56"/>
      <c r="F3" s="56"/>
    </row>
    <row r="4" spans="1:6" ht="15.75">
      <c r="A4" s="56" t="s">
        <v>42</v>
      </c>
      <c r="B4" s="56"/>
      <c r="C4" s="56"/>
      <c r="D4" s="56"/>
      <c r="E4" s="56"/>
      <c r="F4" s="56"/>
    </row>
    <row r="5" spans="1:6" ht="12.75">
      <c r="A5" s="1" t="s">
        <v>0</v>
      </c>
      <c r="B5" s="1"/>
      <c r="C5" s="12" t="s">
        <v>11</v>
      </c>
      <c r="D5" s="3"/>
      <c r="E5" s="3"/>
      <c r="F5" s="4"/>
    </row>
    <row r="6" spans="1:6" ht="12.75">
      <c r="A6" s="5"/>
      <c r="B6" s="5"/>
      <c r="C6" s="6" t="s">
        <v>10</v>
      </c>
      <c r="D6" s="6"/>
      <c r="E6" s="6"/>
      <c r="F6" s="7"/>
    </row>
    <row r="7" spans="1:6" ht="12.75">
      <c r="A7" s="1" t="s">
        <v>2</v>
      </c>
      <c r="B7" s="1"/>
      <c r="C7" s="13" t="s">
        <v>12</v>
      </c>
      <c r="D7" s="3"/>
      <c r="E7" s="3"/>
      <c r="F7" s="4"/>
    </row>
    <row r="8" spans="1:6" ht="12.75">
      <c r="A8" s="5"/>
      <c r="B8" s="5"/>
      <c r="C8" s="6" t="s">
        <v>3</v>
      </c>
      <c r="D8" s="6"/>
      <c r="E8" s="6"/>
      <c r="F8" s="7"/>
    </row>
    <row r="9" spans="1:6" ht="13.5" thickBot="1">
      <c r="A9" s="1"/>
      <c r="B9" s="1"/>
      <c r="C9" s="8"/>
      <c r="D9" s="8"/>
      <c r="E9" s="8"/>
      <c r="F9" s="8"/>
    </row>
    <row r="10" spans="1:6" ht="12.75">
      <c r="A10" s="57" t="s">
        <v>4</v>
      </c>
      <c r="B10" s="39"/>
      <c r="C10" s="60" t="s">
        <v>5</v>
      </c>
      <c r="D10" s="61"/>
      <c r="E10" s="61"/>
      <c r="F10" s="62"/>
    </row>
    <row r="11" spans="1:6" ht="12.75">
      <c r="A11" s="58"/>
      <c r="B11" s="14"/>
      <c r="C11" s="55" t="s">
        <v>6</v>
      </c>
      <c r="D11" s="55"/>
      <c r="E11" s="55" t="s">
        <v>7</v>
      </c>
      <c r="F11" s="63"/>
    </row>
    <row r="12" spans="1:6" ht="56.25">
      <c r="A12" s="59"/>
      <c r="B12" s="15"/>
      <c r="C12" s="30" t="s">
        <v>8</v>
      </c>
      <c r="D12" s="9" t="s">
        <v>9</v>
      </c>
      <c r="E12" s="30" t="s">
        <v>8</v>
      </c>
      <c r="F12" s="40" t="s">
        <v>9</v>
      </c>
    </row>
    <row r="13" spans="1:6" ht="13.5" thickBot="1">
      <c r="A13" s="49">
        <v>1</v>
      </c>
      <c r="B13" s="11"/>
      <c r="C13" s="10">
        <v>2</v>
      </c>
      <c r="D13" s="10">
        <v>3</v>
      </c>
      <c r="E13" s="10">
        <v>4</v>
      </c>
      <c r="F13" s="50">
        <v>5</v>
      </c>
    </row>
    <row r="14" spans="1:6" ht="12.75">
      <c r="A14" s="45" t="str">
        <f aca="true" t="shared" si="0" ref="A14:A38">IF(RIGHT(TRIM(B14),5)="88888","             В С Е Г О",IF(RIGHT(TRIM(B14),5)="00000","   ИТОГО по счёту"&amp;"   1 "&amp;B14,"000 00000000000000 "&amp;"1 "&amp;B14))</f>
        <v>000 00000000000000 1 30221000</v>
      </c>
      <c r="B14" s="32">
        <v>30221000</v>
      </c>
      <c r="C14" s="24">
        <v>153430.54</v>
      </c>
      <c r="D14" s="23">
        <v>26670.38</v>
      </c>
      <c r="E14" s="23">
        <v>116846.6</v>
      </c>
      <c r="F14" s="46">
        <v>3899.8</v>
      </c>
    </row>
    <row r="15" spans="1:6" ht="12.75">
      <c r="A15" s="41" t="str">
        <f t="shared" si="0"/>
        <v>000 00000000000000 1  30222000</v>
      </c>
      <c r="B15" s="29" t="s">
        <v>13</v>
      </c>
      <c r="C15" s="28"/>
      <c r="D15" s="27"/>
      <c r="E15" s="27">
        <v>10500</v>
      </c>
      <c r="F15" s="42">
        <v>10500</v>
      </c>
    </row>
    <row r="16" spans="1:6" ht="12.75">
      <c r="A16" s="41" t="str">
        <f t="shared" si="0"/>
        <v>000 00000000000000 1  30223000</v>
      </c>
      <c r="B16" s="29" t="s">
        <v>14</v>
      </c>
      <c r="C16" s="28">
        <v>930100.65</v>
      </c>
      <c r="D16" s="27"/>
      <c r="E16" s="27">
        <v>811193.78</v>
      </c>
      <c r="F16" s="42"/>
    </row>
    <row r="17" spans="1:6" ht="12.75">
      <c r="A17" s="41" t="str">
        <f t="shared" si="0"/>
        <v>000 00000000000000 1  30224000</v>
      </c>
      <c r="B17" s="29" t="s">
        <v>15</v>
      </c>
      <c r="C17" s="28">
        <v>7435453.86</v>
      </c>
      <c r="D17" s="27">
        <v>5008786.24</v>
      </c>
      <c r="E17" s="27">
        <v>10802791.46</v>
      </c>
      <c r="F17" s="42">
        <v>8721950.8</v>
      </c>
    </row>
    <row r="18" spans="1:6" ht="12.75">
      <c r="A18" s="41" t="str">
        <f t="shared" si="0"/>
        <v>000 00000000000000 1  30225000</v>
      </c>
      <c r="B18" s="29" t="s">
        <v>16</v>
      </c>
      <c r="C18" s="28">
        <v>26822644.09</v>
      </c>
      <c r="D18" s="27">
        <v>6359441.02</v>
      </c>
      <c r="E18" s="27">
        <v>148679682.17</v>
      </c>
      <c r="F18" s="42">
        <v>5176795.04</v>
      </c>
    </row>
    <row r="19" spans="1:6" ht="12.75">
      <c r="A19" s="41" t="str">
        <f t="shared" si="0"/>
        <v>000 00000000000000 1  30226000</v>
      </c>
      <c r="B19" s="29" t="s">
        <v>17</v>
      </c>
      <c r="C19" s="28">
        <v>25892341.14</v>
      </c>
      <c r="D19" s="27">
        <v>3084563.37</v>
      </c>
      <c r="E19" s="27">
        <v>24352499.6</v>
      </c>
      <c r="F19" s="42">
        <v>2764099.92</v>
      </c>
    </row>
    <row r="20" spans="1:6" ht="12.75">
      <c r="A20" s="41" t="str">
        <f t="shared" si="0"/>
        <v>000 00000000000000 1  30231000</v>
      </c>
      <c r="B20" s="29" t="s">
        <v>18</v>
      </c>
      <c r="C20" s="28">
        <v>21526350.71</v>
      </c>
      <c r="D20" s="27">
        <v>4074129.44</v>
      </c>
      <c r="E20" s="27">
        <v>8578490.72</v>
      </c>
      <c r="F20" s="42">
        <v>3684978.39</v>
      </c>
    </row>
    <row r="21" spans="1:6" ht="12.75">
      <c r="A21" s="41" t="str">
        <f t="shared" si="0"/>
        <v>000 00000000000000 1  30234000</v>
      </c>
      <c r="B21" s="29" t="s">
        <v>19</v>
      </c>
      <c r="C21" s="28">
        <v>1104729.22</v>
      </c>
      <c r="D21" s="27">
        <v>478920.25</v>
      </c>
      <c r="E21" s="27">
        <v>2210893.33</v>
      </c>
      <c r="F21" s="42">
        <v>1530326.37</v>
      </c>
    </row>
    <row r="22" spans="1:6" ht="12.75">
      <c r="A22" s="41" t="str">
        <f t="shared" si="0"/>
        <v>000 00000000000000 1  30262000</v>
      </c>
      <c r="B22" s="29" t="s">
        <v>20</v>
      </c>
      <c r="C22" s="28">
        <v>3648443.51</v>
      </c>
      <c r="D22" s="27"/>
      <c r="E22" s="27">
        <v>5387982.86</v>
      </c>
      <c r="F22" s="42"/>
    </row>
    <row r="23" spans="1:6" ht="12.75">
      <c r="A23" s="41" t="str">
        <f t="shared" si="0"/>
        <v>000 00000000000000 1  30263000</v>
      </c>
      <c r="B23" s="29" t="s">
        <v>21</v>
      </c>
      <c r="C23" s="28"/>
      <c r="D23" s="27"/>
      <c r="E23" s="27">
        <v>412174.26</v>
      </c>
      <c r="F23" s="42"/>
    </row>
    <row r="24" spans="1:6" ht="13.5" thickBot="1">
      <c r="A24" s="43" t="str">
        <f t="shared" si="0"/>
        <v>000 00000000000000 1  30291000</v>
      </c>
      <c r="B24" s="31" t="s">
        <v>22</v>
      </c>
      <c r="C24" s="26">
        <v>255102</v>
      </c>
      <c r="D24" s="25">
        <v>91780</v>
      </c>
      <c r="E24" s="25">
        <v>3133498.25</v>
      </c>
      <c r="F24" s="44">
        <v>159102</v>
      </c>
    </row>
    <row r="25" spans="1:6" ht="13.5" thickBot="1">
      <c r="A25" s="33" t="str">
        <f t="shared" si="0"/>
        <v>   ИТОГО по счёту   1  30200000</v>
      </c>
      <c r="B25" s="34" t="s">
        <v>23</v>
      </c>
      <c r="C25" s="35">
        <v>87768595.72</v>
      </c>
      <c r="D25" s="36">
        <v>19124290.7</v>
      </c>
      <c r="E25" s="36">
        <v>204496553.03</v>
      </c>
      <c r="F25" s="37">
        <v>22051652.32</v>
      </c>
    </row>
    <row r="26" spans="1:6" ht="12.75">
      <c r="A26" s="45" t="str">
        <f t="shared" si="0"/>
        <v>000 00000000000000 1  30302000</v>
      </c>
      <c r="B26" s="32" t="s">
        <v>24</v>
      </c>
      <c r="C26" s="24">
        <v>4166.2</v>
      </c>
      <c r="D26" s="23"/>
      <c r="E26" s="23">
        <v>-526331.98</v>
      </c>
      <c r="F26" s="46"/>
    </row>
    <row r="27" spans="1:6" ht="12.75">
      <c r="A27" s="41" t="str">
        <f t="shared" si="0"/>
        <v>000 00000000000000 1  30303000</v>
      </c>
      <c r="B27" s="29" t="s">
        <v>25</v>
      </c>
      <c r="C27" s="28"/>
      <c r="D27" s="27"/>
      <c r="E27" s="27">
        <v>56</v>
      </c>
      <c r="F27" s="42"/>
    </row>
    <row r="28" spans="1:6" ht="12.75">
      <c r="A28" s="41" t="str">
        <f t="shared" si="0"/>
        <v>000 00000000000000 1  30305000</v>
      </c>
      <c r="B28" s="29" t="s">
        <v>26</v>
      </c>
      <c r="C28" s="28">
        <v>116136.75</v>
      </c>
      <c r="D28" s="27"/>
      <c r="E28" s="27">
        <v>104787.17</v>
      </c>
      <c r="F28" s="42"/>
    </row>
    <row r="29" spans="1:6" ht="12.75">
      <c r="A29" s="41" t="str">
        <f t="shared" si="0"/>
        <v>000 00000000000000 1  30306000</v>
      </c>
      <c r="B29" s="29" t="s">
        <v>27</v>
      </c>
      <c r="C29" s="28">
        <v>38097.25</v>
      </c>
      <c r="D29" s="27"/>
      <c r="E29" s="27">
        <v>33291.12</v>
      </c>
      <c r="F29" s="42"/>
    </row>
    <row r="30" spans="1:6" ht="12.75">
      <c r="A30" s="41" t="str">
        <f t="shared" si="0"/>
        <v>000 00000000000000 1  30307000</v>
      </c>
      <c r="B30" s="29" t="s">
        <v>28</v>
      </c>
      <c r="C30" s="28">
        <v>437311.74</v>
      </c>
      <c r="D30" s="27"/>
      <c r="E30" s="27">
        <v>599194.75</v>
      </c>
      <c r="F30" s="42"/>
    </row>
    <row r="31" spans="1:6" ht="12.75">
      <c r="A31" s="41" t="str">
        <f t="shared" si="0"/>
        <v>000 00000000000000 1  30308000</v>
      </c>
      <c r="B31" s="29" t="s">
        <v>29</v>
      </c>
      <c r="C31" s="28">
        <v>280870.48</v>
      </c>
      <c r="D31" s="27"/>
      <c r="E31" s="27"/>
      <c r="F31" s="42"/>
    </row>
    <row r="32" spans="1:6" ht="12.75">
      <c r="A32" s="41" t="str">
        <f t="shared" si="0"/>
        <v>000 00000000000000 1  30310000</v>
      </c>
      <c r="B32" s="29" t="s">
        <v>30</v>
      </c>
      <c r="C32" s="28">
        <v>3129977.61</v>
      </c>
      <c r="D32" s="27"/>
      <c r="E32" s="27">
        <v>2668282.45</v>
      </c>
      <c r="F32" s="42"/>
    </row>
    <row r="33" spans="1:6" ht="12.75">
      <c r="A33" s="41" t="str">
        <f t="shared" si="0"/>
        <v>000 00000000000000 1  30311000</v>
      </c>
      <c r="B33" s="29" t="s">
        <v>31</v>
      </c>
      <c r="C33" s="28">
        <v>537863.74</v>
      </c>
      <c r="D33" s="27"/>
      <c r="E33" s="27">
        <v>477352.17</v>
      </c>
      <c r="F33" s="42"/>
    </row>
    <row r="34" spans="1:6" ht="13.5" thickBot="1">
      <c r="A34" s="43" t="str">
        <f t="shared" si="0"/>
        <v>000 00000000000000 1  30312000</v>
      </c>
      <c r="B34" s="31" t="s">
        <v>32</v>
      </c>
      <c r="C34" s="26">
        <v>490264</v>
      </c>
      <c r="D34" s="25"/>
      <c r="E34" s="25">
        <v>2426717</v>
      </c>
      <c r="F34" s="44"/>
    </row>
    <row r="35" spans="1:6" ht="13.5" thickBot="1">
      <c r="A35" s="33" t="str">
        <f t="shared" si="0"/>
        <v>   ИТОГО по счёту   1  30300000</v>
      </c>
      <c r="B35" s="34" t="s">
        <v>33</v>
      </c>
      <c r="C35" s="35">
        <v>5034687.77</v>
      </c>
      <c r="D35" s="36"/>
      <c r="E35" s="36">
        <v>5783348.68</v>
      </c>
      <c r="F35" s="37"/>
    </row>
    <row r="36" spans="1:6" ht="13.5" thickBot="1">
      <c r="A36" s="47" t="str">
        <f t="shared" si="0"/>
        <v>000 00000000000000 1  30403000</v>
      </c>
      <c r="B36" s="38" t="s">
        <v>34</v>
      </c>
      <c r="C36" s="22">
        <v>271.8</v>
      </c>
      <c r="D36" s="21"/>
      <c r="E36" s="21">
        <v>0.2</v>
      </c>
      <c r="F36" s="48"/>
    </row>
    <row r="37" spans="1:6" ht="13.5" thickBot="1">
      <c r="A37" s="33" t="str">
        <f t="shared" si="0"/>
        <v>   ИТОГО по счёту   1  30400000</v>
      </c>
      <c r="B37" s="34" t="s">
        <v>35</v>
      </c>
      <c r="C37" s="35">
        <v>271.8</v>
      </c>
      <c r="D37" s="36"/>
      <c r="E37" s="36">
        <v>0.2</v>
      </c>
      <c r="F37" s="37"/>
    </row>
    <row r="38" spans="1:6" ht="13.5" thickBot="1">
      <c r="A38" s="33" t="str">
        <f t="shared" si="0"/>
        <v>             В С Е Г О</v>
      </c>
      <c r="B38" s="34" t="s">
        <v>36</v>
      </c>
      <c r="C38" s="35">
        <v>92803555.29</v>
      </c>
      <c r="D38" s="36">
        <v>19124290.7</v>
      </c>
      <c r="E38" s="36">
        <v>210279901.91</v>
      </c>
      <c r="F38" s="37">
        <v>22051652.32</v>
      </c>
    </row>
    <row r="39" spans="1:6" s="18" customFormat="1" ht="12.75">
      <c r="A39" s="16"/>
      <c r="B39" s="16"/>
      <c r="C39" s="17"/>
      <c r="D39" s="17"/>
      <c r="E39" s="17"/>
      <c r="F39" s="17"/>
    </row>
    <row r="40" spans="1:6" s="18" customFormat="1" ht="12.75">
      <c r="A40" s="16"/>
      <c r="B40" s="16"/>
      <c r="C40" s="17"/>
      <c r="D40" s="17"/>
      <c r="E40" s="17"/>
      <c r="F40" s="17"/>
    </row>
    <row r="41" spans="1:6" s="54" customFormat="1" ht="12.75">
      <c r="A41" s="51" t="s">
        <v>39</v>
      </c>
      <c r="B41" s="52"/>
      <c r="C41" s="53"/>
      <c r="D41" s="53"/>
      <c r="E41" s="53"/>
      <c r="F41" s="53" t="s">
        <v>40</v>
      </c>
    </row>
    <row r="42" spans="1:6" s="18" customFormat="1" ht="12.75">
      <c r="A42" s="16"/>
      <c r="B42" s="16"/>
      <c r="C42" s="17"/>
      <c r="D42" s="17"/>
      <c r="E42" s="17"/>
      <c r="F42" s="17"/>
    </row>
    <row r="43" spans="1:6" s="18" customFormat="1" ht="12.75">
      <c r="A43" s="16"/>
      <c r="B43" s="16"/>
      <c r="C43" s="17"/>
      <c r="D43" s="17"/>
      <c r="E43" s="17"/>
      <c r="F43" s="17"/>
    </row>
    <row r="44" spans="1:6" s="54" customFormat="1" ht="12.75">
      <c r="A44" s="51" t="s">
        <v>37</v>
      </c>
      <c r="B44" s="52"/>
      <c r="C44" s="53"/>
      <c r="D44" s="53"/>
      <c r="E44" s="53"/>
      <c r="F44" s="53" t="s">
        <v>38</v>
      </c>
    </row>
    <row r="45" spans="1:6" s="18" customFormat="1" ht="12.75">
      <c r="A45" s="16"/>
      <c r="B45" s="16"/>
      <c r="C45" s="17"/>
      <c r="D45" s="17"/>
      <c r="E45" s="17"/>
      <c r="F45" s="17"/>
    </row>
    <row r="46" spans="1:6" s="18" customFormat="1" ht="12.75">
      <c r="A46" s="16"/>
      <c r="B46" s="16"/>
      <c r="C46" s="17"/>
      <c r="D46" s="17"/>
      <c r="E46" s="17"/>
      <c r="F46" s="17"/>
    </row>
    <row r="47" spans="1:6" s="18" customFormat="1" ht="12.75">
      <c r="A47" s="19"/>
      <c r="B47" s="19"/>
      <c r="C47" s="17"/>
      <c r="D47" s="17"/>
      <c r="E47" s="17"/>
      <c r="F47" s="17"/>
    </row>
    <row r="48" spans="1:6" s="18" customFormat="1" ht="12.75">
      <c r="A48" s="16"/>
      <c r="B48" s="16"/>
      <c r="C48" s="17"/>
      <c r="D48" s="17"/>
      <c r="E48" s="20"/>
      <c r="F48" s="20"/>
    </row>
  </sheetData>
  <sheetProtection/>
  <mergeCells count="7">
    <mergeCell ref="A1:C1"/>
    <mergeCell ref="C11:D11"/>
    <mergeCell ref="A3:F3"/>
    <mergeCell ref="A10:A12"/>
    <mergeCell ref="C10:F10"/>
    <mergeCell ref="E11:F11"/>
    <mergeCell ref="A4:F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Бачурина</cp:lastModifiedBy>
  <cp:lastPrinted>2013-02-25T14:16:01Z</cp:lastPrinted>
  <dcterms:created xsi:type="dcterms:W3CDTF">1999-06-18T11:49:53Z</dcterms:created>
  <dcterms:modified xsi:type="dcterms:W3CDTF">2013-03-27T12:16:16Z</dcterms:modified>
  <cp:category/>
  <cp:version/>
  <cp:contentType/>
  <cp:contentStatus/>
</cp:coreProperties>
</file>