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за 2012 год" sheetId="1" r:id="rId1"/>
  </sheets>
  <definedNames>
    <definedName name="_xlnm.Print_Titles" localSheetId="0">'за 2012 год'!$5:$6</definedName>
    <definedName name="_xlnm.Print_Area" localSheetId="0">'за 2012 год'!$A$1:$F$66</definedName>
  </definedNames>
  <calcPr fullCalcOnLoad="1"/>
</workbook>
</file>

<file path=xl/sharedStrings.xml><?xml version="1.0" encoding="utf-8"?>
<sst xmlns="http://schemas.openxmlformats.org/spreadsheetml/2006/main" count="257" uniqueCount="168">
  <si>
    <t/>
  </si>
  <si>
    <t>№ п/п</t>
  </si>
  <si>
    <t>Муниципальные целевые программы</t>
  </si>
  <si>
    <t>Главный распорядитель</t>
  </si>
  <si>
    <t>Утверждено на 2012 год</t>
  </si>
  <si>
    <t xml:space="preserve">код </t>
  </si>
  <si>
    <t xml:space="preserve">наименование </t>
  </si>
  <si>
    <t>Всего</t>
  </si>
  <si>
    <t>в том числе:</t>
  </si>
  <si>
    <t>Исполнено на 01.01.2013</t>
  </si>
  <si>
    <t>Информация</t>
  </si>
  <si>
    <t xml:space="preserve">об исполнении главными распорядителями средств бюджета муниципального образования город-курорт Анапа бюджетных назначений на реализацию долгосрочных и ведомственных муниципальных целевых программ </t>
  </si>
  <si>
    <t>за 2012 год</t>
  </si>
  <si>
    <t>(тыс. рублей)</t>
  </si>
  <si>
    <t>3.</t>
  </si>
  <si>
    <t>795 00 00</t>
  </si>
  <si>
    <t>Долгосрочные муниципальные целевые программы всего,</t>
  </si>
  <si>
    <t>из них:</t>
  </si>
  <si>
    <t>всего, в том числе:</t>
  </si>
  <si>
    <t>1.</t>
  </si>
  <si>
    <t>098 02 01</t>
  </si>
  <si>
    <t>Обеспечение мероприятий по капитальному ремонту многоквартирных домов</t>
  </si>
  <si>
    <t>Управление жилищно-коммунального хозяйства  администрации муниципального образования город-курорт Анапа</t>
  </si>
  <si>
    <t>Обеспечение мероприятий по переселению граждан из аварийного жилищного фонда</t>
  </si>
  <si>
    <t>2.</t>
  </si>
  <si>
    <t>098 02 02</t>
  </si>
  <si>
    <t>795 01 00</t>
  </si>
  <si>
    <t>795 02 00</t>
  </si>
  <si>
    <t>795 06 00</t>
  </si>
  <si>
    <t>795 07 00</t>
  </si>
  <si>
    <t>795 12 00</t>
  </si>
  <si>
    <t>795 14 00</t>
  </si>
  <si>
    <t>795 15 00</t>
  </si>
  <si>
    <t>795 16 01</t>
  </si>
  <si>
    <t>795 20 00</t>
  </si>
  <si>
    <t>795 21 00</t>
  </si>
  <si>
    <t>795 22 00</t>
  </si>
  <si>
    <t>795 23 00</t>
  </si>
  <si>
    <t>795 25 00</t>
  </si>
  <si>
    <t>795 28 00</t>
  </si>
  <si>
    <t>795 29 00</t>
  </si>
  <si>
    <t>795 30 00</t>
  </si>
  <si>
    <t>795 31 00</t>
  </si>
  <si>
    <t>795 35 00</t>
  </si>
  <si>
    <t>795 41 00</t>
  </si>
  <si>
    <t>795 42 00</t>
  </si>
  <si>
    <t>795 43 00</t>
  </si>
  <si>
    <t>795 44 00</t>
  </si>
  <si>
    <t>795 46 00</t>
  </si>
  <si>
    <t>795 48 00</t>
  </si>
  <si>
    <t>795 50 00</t>
  </si>
  <si>
    <t>795 53 00</t>
  </si>
  <si>
    <t>795 54 00</t>
  </si>
  <si>
    <t>795 57 00</t>
  </si>
  <si>
    <t>795 69 00</t>
  </si>
  <si>
    <t>795 74 00</t>
  </si>
  <si>
    <t>795 75 00</t>
  </si>
  <si>
    <t>795 76 00</t>
  </si>
  <si>
    <t>795 77 00</t>
  </si>
  <si>
    <t>795 84 00</t>
  </si>
  <si>
    <t>796 01 00</t>
  </si>
  <si>
    <t>796 02 00</t>
  </si>
  <si>
    <t>796 03 00</t>
  </si>
  <si>
    <t>796 05 00</t>
  </si>
  <si>
    <t>796 07 00</t>
  </si>
  <si>
    <t>796 09 00</t>
  </si>
  <si>
    <t>796 10 00</t>
  </si>
  <si>
    <t>796 11 00</t>
  </si>
  <si>
    <t>796 12 00</t>
  </si>
  <si>
    <t>4.</t>
  </si>
  <si>
    <t>796 00 00</t>
  </si>
  <si>
    <t>Ведомственные муниципальные целевые программы всего,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</si>
  <si>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</si>
  <si>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</si>
  <si>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</si>
  <si>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</si>
  <si>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</si>
  <si>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</si>
  <si>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</si>
  <si>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</si>
  <si>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</si>
  <si>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</si>
  <si>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3.1.</t>
  </si>
  <si>
    <t>3.2.</t>
  </si>
  <si>
    <t>3.3.</t>
  </si>
  <si>
    <t>3.4.</t>
  </si>
  <si>
    <t>3.5.</t>
  </si>
  <si>
    <t>3.6.</t>
  </si>
  <si>
    <t>3.7.</t>
  </si>
  <si>
    <t>3.8.</t>
  </si>
  <si>
    <t>3.9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</si>
  <si>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</si>
  <si>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</si>
  <si>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</si>
  <si>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</si>
  <si>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</si>
  <si>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</si>
  <si>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</si>
  <si>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</si>
  <si>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</si>
  <si>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</si>
  <si>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</si>
  <si>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</si>
  <si>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</si>
  <si>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</si>
  <si>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</si>
  <si>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</si>
  <si>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</si>
  <si>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</si>
  <si>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</si>
  <si>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</si>
  <si>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</si>
  <si>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</si>
  <si>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</si>
  <si>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</si>
  <si>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</si>
  <si>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Ведомственная муниципальная целевая программа «Предупреждение риска заноса, распространения и ликвидации очагов африканской чумы свиней на территории муниицпального образования город-курорт Анапа на 2012 год"</t>
  </si>
  <si>
    <t>Ведомственная муниципальная целевая программа «Вакцинопрофилактика» на 2012 год</t>
  </si>
  <si>
    <t>Ведомственная муниципальная целевая программа «О разработке правил землепользования и застройки муниципального образования город-курорт Анапа применительно к части территории муниципального образования город-курорт Анапа» на 2012 год</t>
  </si>
  <si>
    <t>Ведомственная муниципальная целевая программа «Развитие и реконструкция (ремонт) систем наружного освещения населенных пунктов муниципального образования город-курорт Анапа на 2012 год»</t>
  </si>
  <si>
    <t>Ведомственная муниципальная целевая программа «Сохранение объектов истории, расположенных на территории муниципального образования город-курорт Анапа»</t>
  </si>
  <si>
    <t>Ведомственная муниципальная целевая программа «Кадровое обеспечение сферы культуры и искусства муниципального образования город-курорт Анапа» на 2012 год</t>
  </si>
  <si>
    <t>Муниципальная целевая программа «Обеспечение работы информационной системы обеспечения градостроительной деятельности на территории муниципального образования город-курорт Анапа» на 2012 год</t>
  </si>
  <si>
    <t>Ведомственная муниципальная целевая программа «Социальная поддержка ветеранов Великой Отечественной войны и обеспечение их социальной защищенности» на 2012 – 2014 годы</t>
  </si>
  <si>
    <t>Ведомственная муниципальная целевая программа «Совершенствование муниципальной информационной системы» на 2012 год</t>
  </si>
  <si>
    <t xml:space="preserve">Администрация муниципального образования город-курорт Анапа </t>
  </si>
  <si>
    <t>Управление архитектуры и градостроительства администрации муниципального образования город-курорт Анапа</t>
  </si>
  <si>
    <t>Управление культуры администрации муниципального образования  город-курорт Анапа</t>
  </si>
  <si>
    <t>Управление образования администрации муниципального образования город-курорт  Анапа</t>
  </si>
  <si>
    <t>Управление здравоохранения администрации муниципального образования город-курорт Анапа</t>
  </si>
  <si>
    <t>Муниципальная целевая программа «Поддержка малого и среднего предпринимательства в муниципальном образовании город-курорт Анапа на 2010 – 2012 годы»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</si>
  <si>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</si>
  <si>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</si>
  <si>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«Повышение инвестиционной привлекательности города-курорта Анапа и участие в конгрессно-выставочных мероприятиях на 2012 – 2014 годы»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</si>
  <si>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2010 – 2012 годы»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</si>
  <si>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</si>
  <si>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Долгосрочная муниципальная программа «Развитие системы дошкольного образования в муниципальном образовании город-курорт Анапа» на 2012 – 2015 годы</t>
  </si>
  <si>
    <t>Муниципальная целевая программа «Обеспечение граждан садовыми, огородными и дачными земельными участками на территории муниципального образования город-курорт Анапа на 2011 – 2012 годы»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</si>
  <si>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</si>
  <si>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Программа по профилактике правонарушений и охране общественного порядка в муниципальном образовании город-курорт Анапа на 2010 – 2012 годы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</si>
  <si>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</si>
  <si>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Долгосрочная 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 на 2012 – 2015 годы и перспективу до 2020 года»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</si>
  <si>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</si>
  <si>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</si>
  <si>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</si>
  <si>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Долгосрочная муниципальная целевая программа «Обеспечение жильем молодых семей» на 2012 – 2015 годы</t>
  </si>
  <si>
    <t>Долгосрочная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</si>
  <si>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2010 – 2012 годы</t>
  </si>
  <si>
    <t>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2010 – 2012 годы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</si>
  <si>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город-курорт Анапа на 2012 – 2014 годы»</t>
  </si>
  <si>
    <t>Долгосрочная муниципальная целевая программа «Культура Анапы на 2012 - 2014 годы»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</si>
  <si>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</si>
  <si>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</si>
  <si>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</si>
  <si>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 2012 – 2014 годы»</t>
  </si>
  <si>
    <t>Управление капитального строительства администрации муниципального образования город-курорт Анапа</t>
  </si>
  <si>
    <t>Управление по делам молодежи администрации муниципального образования город-курорт Анапа</t>
  </si>
  <si>
    <t>796 06 00</t>
  </si>
  <si>
    <t>Ведомственная муниципальная целевая программа «Подготовка объектов жизнеобеспечения муниципального образования город-курорт Анапа к осенне-зимнему периоду 2012 – 2013 годов»</t>
  </si>
  <si>
    <t>Ведомственная муниципальная целевая программа «Газификация сельских населенных пунктов муниципального образования город–курорт Анапа на 2010 – 2012 годы»</t>
  </si>
  <si>
    <t>Ведомственная муниципальная целевая программа «Водоснабжение и водоотведение объектов муниципального образования город-курорт Анапа, подлежащих проектированию, строительству или реконструкции на 2010 – 2012 годы»</t>
  </si>
  <si>
    <t>Ведомственная муниципальная целевая программа «Капитальное строительство на 2010 – 2012 годы»</t>
  </si>
  <si>
    <t>Ведомственная муниципальная целевая программа «О подготовке генерального плана городского округа город-курорт Анапа на 2011 – 2012 годы»</t>
  </si>
  <si>
    <t>Ведомственная муниципальная целевая программа поддержки общественных объединений муниципального образования город-курорт Анапа на 2012 – 2013 годы</t>
  </si>
  <si>
    <t>Долгосрочная 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</si>
  <si>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Долгосрочная муниципальная целевая программа «Развитие образования на территории муниципального образования город-курорт Анапа на 2012 – 2015 годы»</t>
  </si>
  <si>
    <t>Ведомственная муниципальная целевая программа «Безопасность образовательных учреждений в муниципальном образовании город-курорт Анапа на 2012 – 2014 годы»</t>
  </si>
  <si>
    <t>Долгосрочная муниципальная целевая программа «Дети Анапы» на 2010 – 2013 годы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</si>
</sst>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>
      <alignment/>
      <protection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10" xfId="54" applyNumberFormat="1" applyFont="1" applyFill="1" applyBorder="1" applyAlignment="1" applyProtection="1">
      <alignment horizontal="center" vertical="top"/>
      <protection hidden="1"/>
    </xf>
    <xf numFmtId="0" fontId="5" fillId="0" borderId="10" xfId="54" applyNumberFormat="1" applyFont="1" applyFill="1" applyBorder="1" applyAlignment="1" applyProtection="1">
      <alignment horizontal="center" vertical="top" wrapText="1"/>
      <protection hidden="1"/>
    </xf>
    <xf numFmtId="49" fontId="4" fillId="0" borderId="11" xfId="54" applyNumberFormat="1" applyFont="1" applyBorder="1" applyAlignment="1">
      <alignment horizontal="center" vertical="top"/>
      <protection/>
    </xf>
    <xf numFmtId="0" fontId="4" fillId="0" borderId="12" xfId="54" applyFont="1" applyBorder="1" applyAlignment="1">
      <alignment horizontal="center" vertical="top"/>
      <protection/>
    </xf>
    <xf numFmtId="0" fontId="4" fillId="0" borderId="12" xfId="54" applyNumberFormat="1" applyFont="1" applyFill="1" applyBorder="1" applyAlignment="1" applyProtection="1">
      <alignment vertical="top"/>
      <protection hidden="1"/>
    </xf>
    <xf numFmtId="0" fontId="4" fillId="0" borderId="13" xfId="54" applyNumberFormat="1" applyFont="1" applyFill="1" applyBorder="1" applyAlignment="1" applyProtection="1">
      <alignment vertical="top"/>
      <protection hidden="1"/>
    </xf>
    <xf numFmtId="172" fontId="4" fillId="0" borderId="11" xfId="54" applyNumberFormat="1" applyFont="1" applyFill="1" applyBorder="1" applyAlignment="1" applyProtection="1">
      <alignment horizontal="right" vertical="top" wrapText="1"/>
      <protection hidden="1"/>
    </xf>
    <xf numFmtId="49" fontId="5" fillId="0" borderId="14" xfId="54" applyNumberFormat="1" applyFont="1" applyBorder="1" applyAlignment="1">
      <alignment horizontal="center" vertical="top"/>
      <protection/>
    </xf>
    <xf numFmtId="0" fontId="5" fillId="0" borderId="15" xfId="54" applyFont="1" applyBorder="1" applyAlignment="1">
      <alignment horizontal="center" vertical="top"/>
      <protection/>
    </xf>
    <xf numFmtId="172" fontId="4" fillId="0" borderId="16" xfId="54" applyNumberFormat="1" applyFont="1" applyFill="1" applyBorder="1" applyAlignment="1" applyProtection="1">
      <alignment horizontal="right" wrapText="1"/>
      <protection hidden="1"/>
    </xf>
    <xf numFmtId="49" fontId="5" fillId="0" borderId="11" xfId="56" applyNumberFormat="1" applyFont="1" applyBorder="1" applyAlignment="1">
      <alignment horizontal="left" vertical="top"/>
      <protection/>
    </xf>
    <xf numFmtId="0" fontId="5" fillId="0" borderId="11" xfId="56" applyFont="1" applyBorder="1" applyAlignment="1">
      <alignment horizontal="center" vertical="top"/>
      <protection/>
    </xf>
    <xf numFmtId="49" fontId="4" fillId="0" borderId="12" xfId="56" applyNumberFormat="1" applyFont="1" applyBorder="1" applyAlignment="1">
      <alignment horizontal="left" vertical="top"/>
      <protection/>
    </xf>
    <xf numFmtId="0" fontId="5" fillId="0" borderId="17" xfId="56" applyFont="1" applyBorder="1" applyAlignment="1">
      <alignment horizontal="center" vertical="top"/>
      <protection/>
    </xf>
    <xf numFmtId="49" fontId="5" fillId="0" borderId="0" xfId="56" applyNumberFormat="1" applyFont="1" applyBorder="1" applyAlignment="1">
      <alignment horizontal="left" vertical="top"/>
      <protection/>
    </xf>
    <xf numFmtId="0" fontId="5" fillId="0" borderId="0" xfId="56" applyFont="1" applyBorder="1" applyAlignment="1">
      <alignment horizontal="center" vertical="top"/>
      <protection/>
    </xf>
    <xf numFmtId="0" fontId="7" fillId="0" borderId="0" xfId="52" applyFont="1" applyBorder="1">
      <alignment/>
      <protection/>
    </xf>
    <xf numFmtId="49" fontId="5" fillId="0" borderId="14" xfId="56" applyNumberFormat="1" applyFont="1" applyBorder="1" applyAlignment="1">
      <alignment horizontal="left" vertical="top"/>
      <protection/>
    </xf>
    <xf numFmtId="0" fontId="5" fillId="0" borderId="14" xfId="56" applyFont="1" applyBorder="1" applyAlignment="1">
      <alignment horizontal="center" vertical="top"/>
      <protection/>
    </xf>
    <xf numFmtId="49" fontId="4" fillId="0" borderId="15" xfId="56" applyNumberFormat="1" applyFont="1" applyBorder="1" applyAlignment="1">
      <alignment horizontal="left"/>
      <protection/>
    </xf>
    <xf numFmtId="0" fontId="5" fillId="0" borderId="18" xfId="56" applyFont="1" applyBorder="1" applyAlignment="1">
      <alignment horizontal="center" vertical="top"/>
      <protection/>
    </xf>
    <xf numFmtId="171" fontId="4" fillId="0" borderId="10" xfId="53" applyNumberFormat="1" applyFont="1" applyFill="1" applyBorder="1" applyAlignment="1" applyProtection="1">
      <alignment vertical="top" wrapText="1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49" fontId="5" fillId="0" borderId="12" xfId="56" applyNumberFormat="1" applyFont="1" applyBorder="1" applyAlignment="1">
      <alignment horizontal="left" vertical="top"/>
      <protection/>
    </xf>
    <xf numFmtId="0" fontId="5" fillId="0" borderId="11" xfId="55" applyFont="1" applyBorder="1" applyAlignment="1">
      <alignment horizontal="center" vertical="top"/>
      <protection/>
    </xf>
    <xf numFmtId="172" fontId="4" fillId="0" borderId="19" xfId="52" applyNumberFormat="1" applyFont="1" applyFill="1" applyBorder="1" applyAlignment="1" applyProtection="1">
      <alignment wrapText="1"/>
      <protection hidden="1"/>
    </xf>
    <xf numFmtId="172" fontId="4" fillId="0" borderId="10" xfId="52" applyNumberFormat="1" applyFont="1" applyFill="1" applyBorder="1" applyAlignment="1" applyProtection="1">
      <alignment wrapText="1"/>
      <protection hidden="1"/>
    </xf>
    <xf numFmtId="171" fontId="4" fillId="0" borderId="11" xfId="52" applyNumberFormat="1" applyFont="1" applyFill="1" applyBorder="1" applyAlignment="1" applyProtection="1">
      <alignment vertical="top" wrapText="1"/>
      <protection hidden="1"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172" fontId="4" fillId="0" borderId="11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172" fontId="4" fillId="0" borderId="11" xfId="52" applyNumberFormat="1" applyFont="1" applyFill="1" applyBorder="1" applyAlignment="1" applyProtection="1">
      <alignment/>
      <protection hidden="1"/>
    </xf>
    <xf numFmtId="0" fontId="5" fillId="0" borderId="10" xfId="55" applyFont="1" applyBorder="1" applyAlignment="1">
      <alignment horizontal="center" vertical="top"/>
      <protection/>
    </xf>
    <xf numFmtId="0" fontId="5" fillId="0" borderId="16" xfId="55" applyFont="1" applyBorder="1" applyAlignment="1">
      <alignment horizontal="center" vertical="top"/>
      <protection/>
    </xf>
    <xf numFmtId="0" fontId="5" fillId="0" borderId="14" xfId="55" applyFont="1" applyBorder="1" applyAlignment="1">
      <alignment horizontal="center" vertical="top"/>
      <protection/>
    </xf>
    <xf numFmtId="172" fontId="4" fillId="0" borderId="11" xfId="56" applyNumberFormat="1" applyFont="1" applyFill="1" applyBorder="1" applyAlignment="1" applyProtection="1">
      <alignment wrapText="1"/>
      <protection hidden="1"/>
    </xf>
    <xf numFmtId="0" fontId="4" fillId="0" borderId="0" xfId="54" applyFont="1">
      <alignment/>
      <protection/>
    </xf>
    <xf numFmtId="0" fontId="4" fillId="0" borderId="15" xfId="54" applyFont="1" applyBorder="1" applyAlignment="1">
      <alignment vertical="top"/>
      <protection/>
    </xf>
    <xf numFmtId="0" fontId="4" fillId="0" borderId="20" xfId="54" applyFont="1" applyBorder="1">
      <alignment/>
      <protection/>
    </xf>
    <xf numFmtId="172" fontId="4" fillId="0" borderId="14" xfId="56" applyNumberFormat="1" applyFont="1" applyFill="1" applyBorder="1" applyAlignment="1" applyProtection="1">
      <alignment wrapText="1"/>
      <protection hidden="1"/>
    </xf>
    <xf numFmtId="172" fontId="4" fillId="0" borderId="14" xfId="56" applyNumberFormat="1" applyFont="1" applyFill="1" applyBorder="1" applyAlignment="1" applyProtection="1">
      <alignment vertical="top" wrapText="1"/>
      <protection hidden="1"/>
    </xf>
    <xf numFmtId="171" fontId="4" fillId="0" borderId="0" xfId="56" applyNumberFormat="1" applyFont="1" applyFill="1" applyBorder="1" applyAlignment="1" applyProtection="1">
      <alignment vertical="top" wrapText="1"/>
      <protection hidden="1"/>
    </xf>
    <xf numFmtId="0" fontId="5" fillId="0" borderId="11" xfId="55" applyFont="1" applyBorder="1" applyAlignment="1">
      <alignment horizontal="left" vertical="top"/>
      <protection/>
    </xf>
    <xf numFmtId="0" fontId="5" fillId="0" borderId="10" xfId="55" applyFont="1" applyBorder="1" applyAlignment="1">
      <alignment horizontal="left" vertical="top"/>
      <protection/>
    </xf>
    <xf numFmtId="0" fontId="4" fillId="0" borderId="16" xfId="52" applyFont="1" applyBorder="1">
      <alignment/>
      <protection/>
    </xf>
    <xf numFmtId="0" fontId="4" fillId="0" borderId="14" xfId="52" applyFont="1" applyBorder="1">
      <alignment/>
      <protection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49" fontId="5" fillId="0" borderId="10" xfId="56" applyNumberFormat="1" applyFont="1" applyBorder="1" applyAlignment="1">
      <alignment horizontal="left" vertical="top"/>
      <protection/>
    </xf>
    <xf numFmtId="0" fontId="5" fillId="0" borderId="17" xfId="55" applyFont="1" applyBorder="1" applyAlignment="1">
      <alignment horizontal="center" vertical="top"/>
      <protection/>
    </xf>
    <xf numFmtId="0" fontId="4" fillId="0" borderId="21" xfId="52" applyFont="1" applyBorder="1" applyProtection="1">
      <alignment/>
      <protection hidden="1"/>
    </xf>
    <xf numFmtId="0" fontId="4" fillId="0" borderId="18" xfId="52" applyFont="1" applyBorder="1" applyProtection="1">
      <alignment/>
      <protection hidden="1"/>
    </xf>
    <xf numFmtId="172" fontId="4" fillId="0" borderId="10" xfId="52" applyNumberFormat="1" applyFont="1" applyFill="1" applyBorder="1" applyAlignment="1" applyProtection="1">
      <alignment/>
      <protection hidden="1"/>
    </xf>
    <xf numFmtId="172" fontId="4" fillId="0" borderId="11" xfId="56" applyNumberFormat="1" applyFont="1" applyFill="1" applyBorder="1" applyAlignment="1">
      <alignment horizontal="right" vertical="top"/>
      <protection/>
    </xf>
    <xf numFmtId="172" fontId="4" fillId="0" borderId="14" xfId="56" applyNumberFormat="1" applyFont="1" applyFill="1" applyBorder="1" applyAlignment="1">
      <alignment horizontal="left" vertical="top"/>
      <protection/>
    </xf>
    <xf numFmtId="172" fontId="4" fillId="0" borderId="14" xfId="56" applyNumberFormat="1" applyFont="1" applyFill="1" applyBorder="1" applyAlignment="1">
      <alignment horizontal="center" vertical="top"/>
      <protection/>
    </xf>
    <xf numFmtId="0" fontId="4" fillId="0" borderId="10" xfId="54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4" applyNumberFormat="1" applyFont="1" applyFill="1" applyBorder="1" applyAlignment="1" applyProtection="1">
      <alignment horizontal="center" vertical="top" wrapText="1"/>
      <protection hidden="1"/>
    </xf>
    <xf numFmtId="0" fontId="6" fillId="0" borderId="0" xfId="57" applyFont="1" applyFill="1" applyAlignment="1" applyProtection="1">
      <alignment horizontal="center" vertical="top" wrapText="1"/>
      <protection hidden="1"/>
    </xf>
    <xf numFmtId="0" fontId="6" fillId="0" borderId="0" xfId="57" applyFont="1" applyFill="1" applyAlignment="1" applyProtection="1">
      <alignment horizontal="center" wrapText="1"/>
      <protection hidden="1"/>
    </xf>
    <xf numFmtId="0" fontId="6" fillId="0" borderId="0" xfId="57" applyNumberFormat="1" applyFont="1" applyFill="1" applyAlignment="1" applyProtection="1">
      <alignment horizontal="center"/>
      <protection hidden="1"/>
    </xf>
    <xf numFmtId="171" fontId="4" fillId="0" borderId="22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2" xfId="56" applyNumberFormat="1" applyFont="1" applyFill="1" applyBorder="1" applyAlignment="1" applyProtection="1">
      <alignment vertical="top" wrapText="1"/>
      <protection hidden="1"/>
    </xf>
    <xf numFmtId="171" fontId="4" fillId="0" borderId="13" xfId="56" applyNumberFormat="1" applyFont="1" applyFill="1" applyBorder="1" applyAlignment="1" applyProtection="1">
      <alignment vertical="top" wrapText="1"/>
      <protection hidden="1"/>
    </xf>
    <xf numFmtId="0" fontId="4" fillId="0" borderId="20" xfId="52" applyFont="1" applyBorder="1" applyAlignment="1" applyProtection="1">
      <alignment horizontal="right"/>
      <protection hidden="1"/>
    </xf>
    <xf numFmtId="171" fontId="4" fillId="0" borderId="17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8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4" applyFont="1" applyBorder="1" applyAlignment="1">
      <alignment horizontal="center" vertical="top" wrapText="1"/>
      <protection/>
    </xf>
    <xf numFmtId="0" fontId="4" fillId="0" borderId="10" xfId="54" applyNumberFormat="1" applyFont="1" applyFill="1" applyBorder="1" applyAlignment="1" applyProtection="1">
      <alignment horizontal="center" vertical="top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1" xfId="53"/>
    <cellStyle name="Обычный 2 2" xfId="54"/>
    <cellStyle name="Обычный 2 3" xfId="55"/>
    <cellStyle name="Обычный 2 46" xfId="56"/>
    <cellStyle name="Обычный 2 47" xfId="57"/>
    <cellStyle name="Обычный 2 4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showGridLines="0" tabSelected="1" zoomScalePageLayoutView="0" workbookViewId="0" topLeftCell="A61">
      <selection activeCell="E71" sqref="E71"/>
    </sheetView>
  </sheetViews>
  <sheetFormatPr defaultColWidth="9.140625" defaultRowHeight="15"/>
  <cols>
    <col min="1" max="1" width="4.00390625" style="3" customWidth="1"/>
    <col min="2" max="2" width="8.7109375" style="3" customWidth="1"/>
    <col min="3" max="3" width="60.28125" style="3" customWidth="1"/>
    <col min="4" max="4" width="32.00390625" style="3" customWidth="1"/>
    <col min="5" max="5" width="13.00390625" style="3" customWidth="1"/>
    <col min="6" max="6" width="11.28125" style="3" customWidth="1"/>
    <col min="7" max="7" width="8.421875" style="3" customWidth="1"/>
    <col min="8" max="220" width="9.140625" style="3" customWidth="1"/>
    <col min="221" max="16384" width="9.140625" style="3" customWidth="1"/>
  </cols>
  <sheetData>
    <row r="1" spans="1:7" ht="18" customHeight="1">
      <c r="A1" s="65" t="s">
        <v>10</v>
      </c>
      <c r="B1" s="65"/>
      <c r="C1" s="65"/>
      <c r="D1" s="65"/>
      <c r="E1" s="65"/>
      <c r="F1" s="65"/>
      <c r="G1" s="2"/>
    </row>
    <row r="2" spans="1:7" ht="37.5" customHeight="1">
      <c r="A2" s="63" t="s">
        <v>11</v>
      </c>
      <c r="B2" s="63"/>
      <c r="C2" s="63"/>
      <c r="D2" s="63"/>
      <c r="E2" s="63"/>
      <c r="F2" s="63"/>
      <c r="G2" s="2"/>
    </row>
    <row r="3" spans="1:7" ht="19.5" customHeight="1">
      <c r="A3" s="64" t="s">
        <v>12</v>
      </c>
      <c r="B3" s="64"/>
      <c r="C3" s="64"/>
      <c r="D3" s="64"/>
      <c r="E3" s="64"/>
      <c r="F3" s="64"/>
      <c r="G3" s="2"/>
    </row>
    <row r="4" spans="2:7" ht="18" customHeight="1">
      <c r="B4" s="4"/>
      <c r="C4" s="5"/>
      <c r="D4" s="4"/>
      <c r="E4" s="69" t="s">
        <v>13</v>
      </c>
      <c r="F4" s="69"/>
      <c r="G4" s="2"/>
    </row>
    <row r="5" spans="1:7" ht="25.5" customHeight="1">
      <c r="A5" s="73" t="s">
        <v>1</v>
      </c>
      <c r="B5" s="73" t="s">
        <v>2</v>
      </c>
      <c r="C5" s="73"/>
      <c r="D5" s="74" t="s">
        <v>3</v>
      </c>
      <c r="E5" s="61" t="s">
        <v>4</v>
      </c>
      <c r="F5" s="61" t="s">
        <v>9</v>
      </c>
      <c r="G5" s="2"/>
    </row>
    <row r="6" spans="1:7" ht="21.75" customHeight="1">
      <c r="A6" s="73"/>
      <c r="B6" s="7" t="s">
        <v>5</v>
      </c>
      <c r="C6" s="6" t="s">
        <v>6</v>
      </c>
      <c r="D6" s="74"/>
      <c r="E6" s="62"/>
      <c r="F6" s="62"/>
      <c r="G6" s="2"/>
    </row>
    <row r="7" spans="1:7" ht="17.25" customHeight="1">
      <c r="A7" s="8"/>
      <c r="B7" s="9"/>
      <c r="C7" s="10" t="s">
        <v>7</v>
      </c>
      <c r="D7" s="11"/>
      <c r="E7" s="12">
        <f>E9+E10+E11+E53</f>
        <v>125822.1</v>
      </c>
      <c r="F7" s="12">
        <f>F9+F10+F11+F53</f>
        <v>124288.80000000002</v>
      </c>
      <c r="G7" s="2"/>
    </row>
    <row r="8" spans="1:7" ht="12" customHeight="1">
      <c r="A8" s="13"/>
      <c r="B8" s="14"/>
      <c r="C8" s="25" t="s">
        <v>8</v>
      </c>
      <c r="D8" s="25"/>
      <c r="E8" s="15"/>
      <c r="F8" s="15"/>
      <c r="G8" s="1" t="s">
        <v>0</v>
      </c>
    </row>
    <row r="9" spans="1:7" ht="63.75" customHeight="1">
      <c r="A9" s="29" t="s">
        <v>19</v>
      </c>
      <c r="B9" s="30" t="s">
        <v>20</v>
      </c>
      <c r="C9" s="33" t="s">
        <v>21</v>
      </c>
      <c r="D9" s="28" t="s">
        <v>22</v>
      </c>
      <c r="E9" s="31">
        <v>6992.4</v>
      </c>
      <c r="F9" s="32">
        <v>6992.3</v>
      </c>
      <c r="G9" s="36"/>
    </row>
    <row r="10" spans="1:7" ht="65.25" customHeight="1">
      <c r="A10" s="29" t="s">
        <v>24</v>
      </c>
      <c r="B10" s="30" t="s">
        <v>25</v>
      </c>
      <c r="C10" s="34" t="s">
        <v>23</v>
      </c>
      <c r="D10" s="28" t="s">
        <v>22</v>
      </c>
      <c r="E10" s="35">
        <v>762.7</v>
      </c>
      <c r="F10" s="37">
        <v>762.7</v>
      </c>
      <c r="G10" s="36"/>
    </row>
    <row r="11" spans="1:256" s="22" customFormat="1" ht="17.25" customHeight="1">
      <c r="A11" s="16" t="s">
        <v>14</v>
      </c>
      <c r="B11" s="17" t="s">
        <v>15</v>
      </c>
      <c r="C11" s="18" t="s">
        <v>16</v>
      </c>
      <c r="D11" s="19"/>
      <c r="E11" s="58">
        <f>E13+E14+E15+E16+E17+E18+E19+E20+E21+E24+E25+E26+E27+E28+E29+E30+E31+E32+E33+E34+E39+E40+E41+E42+E43+E44+E45+E46+E47+E48+E49+E50+E51+E52</f>
        <v>112507.1</v>
      </c>
      <c r="F11" s="58">
        <f>F13+F14+F15+F16+F17+F18+F19+F20+F21+F24+F25+F26+F27+F28+F29+F30+F31+F32+F33+F34+F39+F40+F41+F42+F43+F44+F45+F46+F47+F48+F49+F50+F51+F52</f>
        <v>111615.40000000002</v>
      </c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20"/>
      <c r="V11" s="21"/>
      <c r="W11" s="20"/>
      <c r="X11" s="21"/>
      <c r="Y11" s="20"/>
      <c r="Z11" s="21"/>
      <c r="AA11" s="20"/>
      <c r="AB11" s="21"/>
      <c r="AC11" s="20"/>
      <c r="AD11" s="21"/>
      <c r="AE11" s="20"/>
      <c r="AF11" s="21"/>
      <c r="AG11" s="20"/>
      <c r="AH11" s="21"/>
      <c r="AI11" s="20"/>
      <c r="AJ11" s="21"/>
      <c r="AK11" s="20"/>
      <c r="AL11" s="21"/>
      <c r="AM11" s="20"/>
      <c r="AN11" s="21"/>
      <c r="AO11" s="20"/>
      <c r="AP11" s="21"/>
      <c r="AQ11" s="20"/>
      <c r="AR11" s="21"/>
      <c r="AS11" s="20"/>
      <c r="AT11" s="21"/>
      <c r="AU11" s="20"/>
      <c r="AV11" s="21"/>
      <c r="AW11" s="20"/>
      <c r="AX11" s="21"/>
      <c r="AY11" s="20"/>
      <c r="AZ11" s="21"/>
      <c r="BA11" s="20"/>
      <c r="BB11" s="21"/>
      <c r="BC11" s="20"/>
      <c r="BD11" s="21"/>
      <c r="BE11" s="20"/>
      <c r="BF11" s="21"/>
      <c r="BG11" s="20"/>
      <c r="BH11" s="21"/>
      <c r="BI11" s="20"/>
      <c r="BJ11" s="21"/>
      <c r="BK11" s="20"/>
      <c r="BL11" s="21"/>
      <c r="BM11" s="20"/>
      <c r="BN11" s="21"/>
      <c r="BO11" s="20"/>
      <c r="BP11" s="21"/>
      <c r="BQ11" s="20"/>
      <c r="BR11" s="21"/>
      <c r="BS11" s="20"/>
      <c r="BT11" s="21"/>
      <c r="BU11" s="20"/>
      <c r="BV11" s="21"/>
      <c r="BW11" s="20"/>
      <c r="BX11" s="21"/>
      <c r="BY11" s="20"/>
      <c r="BZ11" s="21"/>
      <c r="CA11" s="20"/>
      <c r="CB11" s="21"/>
      <c r="CC11" s="20"/>
      <c r="CD11" s="21"/>
      <c r="CE11" s="20"/>
      <c r="CF11" s="21"/>
      <c r="CG11" s="20"/>
      <c r="CH11" s="21"/>
      <c r="CI11" s="20"/>
      <c r="CJ11" s="21"/>
      <c r="CK11" s="20"/>
      <c r="CL11" s="21"/>
      <c r="CM11" s="20"/>
      <c r="CN11" s="21"/>
      <c r="CO11" s="20"/>
      <c r="CP11" s="21"/>
      <c r="CQ11" s="20"/>
      <c r="CR11" s="21"/>
      <c r="CS11" s="20"/>
      <c r="CT11" s="21"/>
      <c r="CU11" s="20"/>
      <c r="CV11" s="21"/>
      <c r="CW11" s="20"/>
      <c r="CX11" s="21"/>
      <c r="CY11" s="20"/>
      <c r="CZ11" s="21"/>
      <c r="DA11" s="20"/>
      <c r="DB11" s="21"/>
      <c r="DC11" s="20"/>
      <c r="DD11" s="21"/>
      <c r="DE11" s="20"/>
      <c r="DF11" s="21"/>
      <c r="DG11" s="20"/>
      <c r="DH11" s="21"/>
      <c r="DI11" s="20"/>
      <c r="DJ11" s="21"/>
      <c r="DK11" s="20"/>
      <c r="DL11" s="21"/>
      <c r="DM11" s="20"/>
      <c r="DN11" s="21"/>
      <c r="DO11" s="20"/>
      <c r="DP11" s="21"/>
      <c r="DQ11" s="20"/>
      <c r="DR11" s="21"/>
      <c r="DS11" s="20"/>
      <c r="DT11" s="21"/>
      <c r="DU11" s="20"/>
      <c r="DV11" s="21"/>
      <c r="DW11" s="20"/>
      <c r="DX11" s="21"/>
      <c r="DY11" s="20"/>
      <c r="DZ11" s="21"/>
      <c r="EA11" s="20"/>
      <c r="EB11" s="21"/>
      <c r="EC11" s="20"/>
      <c r="ED11" s="21"/>
      <c r="EE11" s="20"/>
      <c r="EF11" s="21"/>
      <c r="EG11" s="20"/>
      <c r="EH11" s="21"/>
      <c r="EI11" s="20"/>
      <c r="EJ11" s="21"/>
      <c r="EK11" s="20"/>
      <c r="EL11" s="21"/>
      <c r="EM11" s="20"/>
      <c r="EN11" s="21"/>
      <c r="EO11" s="20"/>
      <c r="EP11" s="21"/>
      <c r="EQ11" s="20"/>
      <c r="ER11" s="21"/>
      <c r="ES11" s="20"/>
      <c r="ET11" s="21"/>
      <c r="EU11" s="20"/>
      <c r="EV11" s="21"/>
      <c r="EW11" s="20"/>
      <c r="EX11" s="21"/>
      <c r="EY11" s="20"/>
      <c r="EZ11" s="21"/>
      <c r="FA11" s="20"/>
      <c r="FB11" s="21"/>
      <c r="FC11" s="20"/>
      <c r="FD11" s="21"/>
      <c r="FE11" s="20"/>
      <c r="FF11" s="21"/>
      <c r="FG11" s="20"/>
      <c r="FH11" s="21"/>
      <c r="FI11" s="20"/>
      <c r="FJ11" s="21"/>
      <c r="FK11" s="20"/>
      <c r="FL11" s="21"/>
      <c r="FM11" s="20"/>
      <c r="FN11" s="21"/>
      <c r="FO11" s="20"/>
      <c r="FP11" s="21"/>
      <c r="FQ11" s="20"/>
      <c r="FR11" s="21"/>
      <c r="FS11" s="20"/>
      <c r="FT11" s="21"/>
      <c r="FU11" s="20"/>
      <c r="FV11" s="21"/>
      <c r="FW11" s="20"/>
      <c r="FX11" s="21"/>
      <c r="FY11" s="20"/>
      <c r="FZ11" s="21"/>
      <c r="GA11" s="20"/>
      <c r="GB11" s="21"/>
      <c r="GC11" s="20"/>
      <c r="GD11" s="21"/>
      <c r="GE11" s="20"/>
      <c r="GF11" s="21"/>
      <c r="GG11" s="20"/>
      <c r="GH11" s="21"/>
      <c r="GI11" s="20"/>
      <c r="GJ11" s="21"/>
      <c r="GK11" s="20"/>
      <c r="GL11" s="21"/>
      <c r="GM11" s="20"/>
      <c r="GN11" s="21"/>
      <c r="GO11" s="20"/>
      <c r="GP11" s="21"/>
      <c r="GQ11" s="20"/>
      <c r="GR11" s="21"/>
      <c r="GS11" s="20"/>
      <c r="GT11" s="21"/>
      <c r="GU11" s="20"/>
      <c r="GV11" s="21"/>
      <c r="GW11" s="20"/>
      <c r="GX11" s="21"/>
      <c r="GY11" s="20"/>
      <c r="GZ11" s="21"/>
      <c r="HA11" s="20"/>
      <c r="HB11" s="21"/>
      <c r="HC11" s="20"/>
      <c r="HD11" s="21"/>
      <c r="HE11" s="20"/>
      <c r="HF11" s="21"/>
      <c r="HG11" s="20"/>
      <c r="HH11" s="21"/>
      <c r="HI11" s="20"/>
      <c r="HJ11" s="21"/>
      <c r="HK11" s="20"/>
      <c r="HL11" s="21"/>
      <c r="HM11" s="20"/>
      <c r="HN11" s="21"/>
      <c r="HO11" s="20"/>
      <c r="HP11" s="21"/>
      <c r="HQ11" s="20"/>
      <c r="HR11" s="21"/>
      <c r="HS11" s="20"/>
      <c r="HT11" s="21"/>
      <c r="HU11" s="20"/>
      <c r="HV11" s="21"/>
      <c r="HW11" s="20"/>
      <c r="HX11" s="21"/>
      <c r="HY11" s="20"/>
      <c r="HZ11" s="21"/>
      <c r="IA11" s="20"/>
      <c r="IB11" s="21"/>
      <c r="IC11" s="20"/>
      <c r="ID11" s="21"/>
      <c r="IE11" s="20"/>
      <c r="IF11" s="21"/>
      <c r="IG11" s="20"/>
      <c r="IH11" s="21"/>
      <c r="II11" s="20"/>
      <c r="IJ11" s="21"/>
      <c r="IK11" s="20"/>
      <c r="IL11" s="21"/>
      <c r="IM11" s="20"/>
      <c r="IN11" s="21"/>
      <c r="IO11" s="20"/>
      <c r="IP11" s="21"/>
      <c r="IQ11" s="20"/>
      <c r="IR11" s="21"/>
      <c r="IS11" s="20"/>
      <c r="IT11" s="21"/>
      <c r="IU11" s="20"/>
      <c r="IV11" s="21"/>
    </row>
    <row r="12" spans="1:256" s="22" customFormat="1" ht="12" customHeight="1">
      <c r="A12" s="23"/>
      <c r="B12" s="24"/>
      <c r="C12" s="25" t="s">
        <v>17</v>
      </c>
      <c r="D12" s="26"/>
      <c r="E12" s="59"/>
      <c r="F12" s="60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/>
      <c r="V12" s="21"/>
      <c r="W12" s="20"/>
      <c r="X12" s="21"/>
      <c r="Y12" s="20"/>
      <c r="Z12" s="21"/>
      <c r="AA12" s="20"/>
      <c r="AB12" s="21"/>
      <c r="AC12" s="20"/>
      <c r="AD12" s="21"/>
      <c r="AE12" s="20"/>
      <c r="AF12" s="21"/>
      <c r="AG12" s="20"/>
      <c r="AH12" s="21"/>
      <c r="AI12" s="20"/>
      <c r="AJ12" s="21"/>
      <c r="AK12" s="20"/>
      <c r="AL12" s="21"/>
      <c r="AM12" s="20"/>
      <c r="AN12" s="21"/>
      <c r="AO12" s="20"/>
      <c r="AP12" s="21"/>
      <c r="AQ12" s="20"/>
      <c r="AR12" s="21"/>
      <c r="AS12" s="20"/>
      <c r="AT12" s="21"/>
      <c r="AU12" s="20"/>
      <c r="AV12" s="21"/>
      <c r="AW12" s="20"/>
      <c r="AX12" s="21"/>
      <c r="AY12" s="20"/>
      <c r="AZ12" s="21"/>
      <c r="BA12" s="20"/>
      <c r="BB12" s="21"/>
      <c r="BC12" s="20"/>
      <c r="BD12" s="21"/>
      <c r="BE12" s="20"/>
      <c r="BF12" s="21"/>
      <c r="BG12" s="20"/>
      <c r="BH12" s="21"/>
      <c r="BI12" s="20"/>
      <c r="BJ12" s="21"/>
      <c r="BK12" s="20"/>
      <c r="BL12" s="21"/>
      <c r="BM12" s="20"/>
      <c r="BN12" s="21"/>
      <c r="BO12" s="20"/>
      <c r="BP12" s="21"/>
      <c r="BQ12" s="20"/>
      <c r="BR12" s="21"/>
      <c r="BS12" s="20"/>
      <c r="BT12" s="21"/>
      <c r="BU12" s="20"/>
      <c r="BV12" s="21"/>
      <c r="BW12" s="20"/>
      <c r="BX12" s="21"/>
      <c r="BY12" s="20"/>
      <c r="BZ12" s="21"/>
      <c r="CA12" s="20"/>
      <c r="CB12" s="21"/>
      <c r="CC12" s="20"/>
      <c r="CD12" s="21"/>
      <c r="CE12" s="20"/>
      <c r="CF12" s="21"/>
      <c r="CG12" s="20"/>
      <c r="CH12" s="21"/>
      <c r="CI12" s="20"/>
      <c r="CJ12" s="21"/>
      <c r="CK12" s="20"/>
      <c r="CL12" s="21"/>
      <c r="CM12" s="20"/>
      <c r="CN12" s="21"/>
      <c r="CO12" s="20"/>
      <c r="CP12" s="21"/>
      <c r="CQ12" s="20"/>
      <c r="CR12" s="21"/>
      <c r="CS12" s="20"/>
      <c r="CT12" s="21"/>
      <c r="CU12" s="20"/>
      <c r="CV12" s="21"/>
      <c r="CW12" s="20"/>
      <c r="CX12" s="21"/>
      <c r="CY12" s="20"/>
      <c r="CZ12" s="21"/>
      <c r="DA12" s="20"/>
      <c r="DB12" s="21"/>
      <c r="DC12" s="20"/>
      <c r="DD12" s="21"/>
      <c r="DE12" s="20"/>
      <c r="DF12" s="21"/>
      <c r="DG12" s="20"/>
      <c r="DH12" s="21"/>
      <c r="DI12" s="20"/>
      <c r="DJ12" s="21"/>
      <c r="DK12" s="20"/>
      <c r="DL12" s="21"/>
      <c r="DM12" s="20"/>
      <c r="DN12" s="21"/>
      <c r="DO12" s="20"/>
      <c r="DP12" s="21"/>
      <c r="DQ12" s="20"/>
      <c r="DR12" s="21"/>
      <c r="DS12" s="20"/>
      <c r="DT12" s="21"/>
      <c r="DU12" s="20"/>
      <c r="DV12" s="21"/>
      <c r="DW12" s="20"/>
      <c r="DX12" s="21"/>
      <c r="DY12" s="20"/>
      <c r="DZ12" s="21"/>
      <c r="EA12" s="20"/>
      <c r="EB12" s="21"/>
      <c r="EC12" s="20"/>
      <c r="ED12" s="21"/>
      <c r="EE12" s="20"/>
      <c r="EF12" s="21"/>
      <c r="EG12" s="20"/>
      <c r="EH12" s="21"/>
      <c r="EI12" s="20"/>
      <c r="EJ12" s="21"/>
      <c r="EK12" s="20"/>
      <c r="EL12" s="21"/>
      <c r="EM12" s="20"/>
      <c r="EN12" s="21"/>
      <c r="EO12" s="20"/>
      <c r="EP12" s="21"/>
      <c r="EQ12" s="20"/>
      <c r="ER12" s="21"/>
      <c r="ES12" s="20"/>
      <c r="ET12" s="21"/>
      <c r="EU12" s="20"/>
      <c r="EV12" s="21"/>
      <c r="EW12" s="20"/>
      <c r="EX12" s="21"/>
      <c r="EY12" s="20"/>
      <c r="EZ12" s="21"/>
      <c r="FA12" s="20"/>
      <c r="FB12" s="21"/>
      <c r="FC12" s="20"/>
      <c r="FD12" s="21"/>
      <c r="FE12" s="20"/>
      <c r="FF12" s="21"/>
      <c r="FG12" s="20"/>
      <c r="FH12" s="21"/>
      <c r="FI12" s="20"/>
      <c r="FJ12" s="21"/>
      <c r="FK12" s="20"/>
      <c r="FL12" s="21"/>
      <c r="FM12" s="20"/>
      <c r="FN12" s="21"/>
      <c r="FO12" s="20"/>
      <c r="FP12" s="21"/>
      <c r="FQ12" s="20"/>
      <c r="FR12" s="21"/>
      <c r="FS12" s="20"/>
      <c r="FT12" s="21"/>
      <c r="FU12" s="20"/>
      <c r="FV12" s="21"/>
      <c r="FW12" s="20"/>
      <c r="FX12" s="21"/>
      <c r="FY12" s="20"/>
      <c r="FZ12" s="21"/>
      <c r="GA12" s="20"/>
      <c r="GB12" s="21"/>
      <c r="GC12" s="20"/>
      <c r="GD12" s="21"/>
      <c r="GE12" s="20"/>
      <c r="GF12" s="21"/>
      <c r="GG12" s="20"/>
      <c r="GH12" s="21"/>
      <c r="GI12" s="20"/>
      <c r="GJ12" s="21"/>
      <c r="GK12" s="20"/>
      <c r="GL12" s="21"/>
      <c r="GM12" s="20"/>
      <c r="GN12" s="21"/>
      <c r="GO12" s="20"/>
      <c r="GP12" s="21"/>
      <c r="GQ12" s="20"/>
      <c r="GR12" s="21"/>
      <c r="GS12" s="20"/>
      <c r="GT12" s="21"/>
      <c r="GU12" s="20"/>
      <c r="GV12" s="21"/>
      <c r="GW12" s="20"/>
      <c r="GX12" s="21"/>
      <c r="GY12" s="20"/>
      <c r="GZ12" s="21"/>
      <c r="HA12" s="20"/>
      <c r="HB12" s="21"/>
      <c r="HC12" s="20"/>
      <c r="HD12" s="21"/>
      <c r="HE12" s="20"/>
      <c r="HF12" s="21"/>
      <c r="HG12" s="20"/>
      <c r="HH12" s="21"/>
      <c r="HI12" s="20"/>
      <c r="HJ12" s="21"/>
      <c r="HK12" s="20"/>
      <c r="HL12" s="21"/>
      <c r="HM12" s="20"/>
      <c r="HN12" s="21"/>
      <c r="HO12" s="20"/>
      <c r="HP12" s="21"/>
      <c r="HQ12" s="20"/>
      <c r="HR12" s="21"/>
      <c r="HS12" s="20"/>
      <c r="HT12" s="21"/>
      <c r="HU12" s="20"/>
      <c r="HV12" s="21"/>
      <c r="HW12" s="20"/>
      <c r="HX12" s="21"/>
      <c r="HY12" s="20"/>
      <c r="HZ12" s="21"/>
      <c r="IA12" s="20"/>
      <c r="IB12" s="21"/>
      <c r="IC12" s="20"/>
      <c r="ID12" s="21"/>
      <c r="IE12" s="20"/>
      <c r="IF12" s="21"/>
      <c r="IG12" s="20"/>
      <c r="IH12" s="21"/>
      <c r="II12" s="20"/>
      <c r="IJ12" s="21"/>
      <c r="IK12" s="20"/>
      <c r="IL12" s="21"/>
      <c r="IM12" s="20"/>
      <c r="IN12" s="21"/>
      <c r="IO12" s="20"/>
      <c r="IP12" s="21"/>
      <c r="IQ12" s="20"/>
      <c r="IR12" s="21"/>
      <c r="IS12" s="20"/>
      <c r="IT12" s="21"/>
      <c r="IU12" s="20"/>
      <c r="IV12" s="21"/>
    </row>
    <row r="13" spans="1:7" ht="79.5" customHeight="1">
      <c r="A13" s="53" t="s">
        <v>82</v>
      </c>
      <c r="B13" s="38" t="s">
        <v>26</v>
      </c>
      <c r="C13" s="52" t="s">
        <v>154</v>
      </c>
      <c r="D13" s="28" t="s">
        <v>125</v>
      </c>
      <c r="E13" s="32">
        <v>7561</v>
      </c>
      <c r="F13" s="57">
        <v>7561</v>
      </c>
      <c r="G13" s="36" t="s">
        <v>0</v>
      </c>
    </row>
    <row r="14" spans="1:7" ht="47.25" customHeight="1">
      <c r="A14" s="53" t="s">
        <v>83</v>
      </c>
      <c r="B14" s="38" t="s">
        <v>27</v>
      </c>
      <c r="C14" s="52" t="s">
        <v>153</v>
      </c>
      <c r="D14" s="28" t="s">
        <v>125</v>
      </c>
      <c r="E14" s="32">
        <v>489.8</v>
      </c>
      <c r="F14" s="57">
        <v>489.8</v>
      </c>
      <c r="G14" s="36" t="s">
        <v>0</v>
      </c>
    </row>
    <row r="15" spans="1:7" ht="48.75" customHeight="1">
      <c r="A15" s="53" t="s">
        <v>84</v>
      </c>
      <c r="B15" s="38" t="s">
        <v>28</v>
      </c>
      <c r="C15" s="52" t="s">
        <v>152</v>
      </c>
      <c r="D15" s="28" t="s">
        <v>127</v>
      </c>
      <c r="E15" s="32">
        <v>685</v>
      </c>
      <c r="F15" s="57">
        <v>684.3</v>
      </c>
      <c r="G15" s="36" t="s">
        <v>0</v>
      </c>
    </row>
    <row r="16" spans="1:7" ht="63">
      <c r="A16" s="53" t="s">
        <v>85</v>
      </c>
      <c r="B16" s="38" t="s">
        <v>29</v>
      </c>
      <c r="C16" s="52" t="s">
        <v>151</v>
      </c>
      <c r="D16" s="28" t="s">
        <v>125</v>
      </c>
      <c r="E16" s="32">
        <v>10141.8</v>
      </c>
      <c r="F16" s="57">
        <v>10141.7</v>
      </c>
      <c r="G16" s="36" t="s">
        <v>0</v>
      </c>
    </row>
    <row r="17" spans="1:7" ht="48" customHeight="1">
      <c r="A17" s="53" t="s">
        <v>86</v>
      </c>
      <c r="B17" s="38" t="s">
        <v>30</v>
      </c>
      <c r="C17" s="52" t="s">
        <v>164</v>
      </c>
      <c r="D17" s="28" t="s">
        <v>125</v>
      </c>
      <c r="E17" s="32">
        <v>548.2</v>
      </c>
      <c r="F17" s="57">
        <v>548.1</v>
      </c>
      <c r="G17" s="36" t="s">
        <v>0</v>
      </c>
    </row>
    <row r="18" spans="1:7" ht="47.25" customHeight="1">
      <c r="A18" s="53" t="s">
        <v>87</v>
      </c>
      <c r="B18" s="38" t="s">
        <v>31</v>
      </c>
      <c r="C18" s="52" t="s">
        <v>150</v>
      </c>
      <c r="D18" s="28" t="s">
        <v>127</v>
      </c>
      <c r="E18" s="32">
        <v>6935.6</v>
      </c>
      <c r="F18" s="57">
        <v>6935.4</v>
      </c>
      <c r="G18" s="36"/>
    </row>
    <row r="19" spans="1:7" ht="78.75" customHeight="1">
      <c r="A19" s="53" t="s">
        <v>88</v>
      </c>
      <c r="B19" s="38" t="s">
        <v>32</v>
      </c>
      <c r="C19" s="52" t="s">
        <v>149</v>
      </c>
      <c r="D19" s="28" t="s">
        <v>125</v>
      </c>
      <c r="E19" s="32">
        <v>884</v>
      </c>
      <c r="F19" s="57">
        <v>884</v>
      </c>
      <c r="G19" s="36" t="s">
        <v>0</v>
      </c>
    </row>
    <row r="20" spans="1:7" ht="62.25" customHeight="1">
      <c r="A20" s="16" t="s">
        <v>89</v>
      </c>
      <c r="B20" s="30" t="s">
        <v>33</v>
      </c>
      <c r="C20" s="52" t="s">
        <v>159</v>
      </c>
      <c r="D20" s="28" t="s">
        <v>155</v>
      </c>
      <c r="E20" s="32">
        <v>1213.3</v>
      </c>
      <c r="F20" s="57">
        <v>1213.1</v>
      </c>
      <c r="G20" s="36" t="s">
        <v>0</v>
      </c>
    </row>
    <row r="21" spans="1:7" ht="15.75" customHeight="1">
      <c r="A21" s="16" t="s">
        <v>90</v>
      </c>
      <c r="B21" s="54" t="s">
        <v>34</v>
      </c>
      <c r="C21" s="66" t="s">
        <v>148</v>
      </c>
      <c r="D21" s="27" t="s">
        <v>18</v>
      </c>
      <c r="E21" s="32">
        <f>E22+E23</f>
        <v>235</v>
      </c>
      <c r="F21" s="32">
        <f>F22+F23</f>
        <v>229.7</v>
      </c>
      <c r="G21" s="36" t="s">
        <v>0</v>
      </c>
    </row>
    <row r="22" spans="1:7" ht="45" customHeight="1">
      <c r="A22" s="50"/>
      <c r="B22" s="55"/>
      <c r="C22" s="66"/>
      <c r="D22" s="28" t="s">
        <v>125</v>
      </c>
      <c r="E22" s="32">
        <v>135</v>
      </c>
      <c r="F22" s="57">
        <v>129.7</v>
      </c>
      <c r="G22" s="36" t="s">
        <v>0</v>
      </c>
    </row>
    <row r="23" spans="1:7" ht="60" customHeight="1">
      <c r="A23" s="51"/>
      <c r="B23" s="56"/>
      <c r="C23" s="66"/>
      <c r="D23" s="28" t="s">
        <v>156</v>
      </c>
      <c r="E23" s="32">
        <v>100</v>
      </c>
      <c r="F23" s="57">
        <v>100</v>
      </c>
      <c r="G23" s="36" t="s">
        <v>0</v>
      </c>
    </row>
    <row r="24" spans="1:7" ht="64.5" customHeight="1">
      <c r="A24" s="23" t="s">
        <v>91</v>
      </c>
      <c r="B24" s="40" t="s">
        <v>35</v>
      </c>
      <c r="C24" s="52" t="s">
        <v>147</v>
      </c>
      <c r="D24" s="28" t="s">
        <v>125</v>
      </c>
      <c r="E24" s="32">
        <v>2226</v>
      </c>
      <c r="F24" s="57">
        <v>2225</v>
      </c>
      <c r="G24" s="36" t="s">
        <v>0</v>
      </c>
    </row>
    <row r="25" spans="1:7" ht="78" customHeight="1">
      <c r="A25" s="53" t="s">
        <v>92</v>
      </c>
      <c r="B25" s="38" t="s">
        <v>36</v>
      </c>
      <c r="C25" s="52" t="s">
        <v>160</v>
      </c>
      <c r="D25" s="28" t="s">
        <v>155</v>
      </c>
      <c r="E25" s="32">
        <v>1730.8</v>
      </c>
      <c r="F25" s="57">
        <v>1730.8</v>
      </c>
      <c r="G25" s="36" t="s">
        <v>0</v>
      </c>
    </row>
    <row r="26" spans="1:7" ht="48.75" customHeight="1">
      <c r="A26" s="53" t="s">
        <v>93</v>
      </c>
      <c r="B26" s="38" t="s">
        <v>37</v>
      </c>
      <c r="C26" s="52" t="s">
        <v>146</v>
      </c>
      <c r="D26" s="28" t="s">
        <v>125</v>
      </c>
      <c r="E26" s="32">
        <v>507</v>
      </c>
      <c r="F26" s="57">
        <v>506.9</v>
      </c>
      <c r="G26" s="36" t="s">
        <v>0</v>
      </c>
    </row>
    <row r="27" spans="1:7" ht="63" customHeight="1">
      <c r="A27" s="53" t="s">
        <v>94</v>
      </c>
      <c r="B27" s="38" t="s">
        <v>38</v>
      </c>
      <c r="C27" s="52" t="s">
        <v>161</v>
      </c>
      <c r="D27" s="28" t="s">
        <v>155</v>
      </c>
      <c r="E27" s="32">
        <v>568.5</v>
      </c>
      <c r="F27" s="57">
        <v>568.5</v>
      </c>
      <c r="G27" s="36" t="s">
        <v>0</v>
      </c>
    </row>
    <row r="28" spans="1:7" ht="48" customHeight="1">
      <c r="A28" s="53" t="s">
        <v>95</v>
      </c>
      <c r="B28" s="38" t="s">
        <v>39</v>
      </c>
      <c r="C28" s="52" t="s">
        <v>145</v>
      </c>
      <c r="D28" s="28" t="s">
        <v>125</v>
      </c>
      <c r="E28" s="32">
        <v>725.5</v>
      </c>
      <c r="F28" s="57">
        <v>725.4</v>
      </c>
      <c r="G28" s="36" t="s">
        <v>0</v>
      </c>
    </row>
    <row r="29" spans="1:7" ht="62.25" customHeight="1">
      <c r="A29" s="53" t="s">
        <v>96</v>
      </c>
      <c r="B29" s="38" t="s">
        <v>40</v>
      </c>
      <c r="C29" s="52" t="s">
        <v>144</v>
      </c>
      <c r="D29" s="28" t="s">
        <v>125</v>
      </c>
      <c r="E29" s="32">
        <v>133.4</v>
      </c>
      <c r="F29" s="57">
        <v>133.3</v>
      </c>
      <c r="G29" s="36"/>
    </row>
    <row r="30" spans="1:7" ht="51" customHeight="1">
      <c r="A30" s="53" t="s">
        <v>97</v>
      </c>
      <c r="B30" s="38" t="s">
        <v>41</v>
      </c>
      <c r="C30" s="52" t="s">
        <v>143</v>
      </c>
      <c r="D30" s="28" t="s">
        <v>125</v>
      </c>
      <c r="E30" s="32">
        <v>962.1</v>
      </c>
      <c r="F30" s="57">
        <v>956</v>
      </c>
      <c r="G30" s="36" t="s">
        <v>0</v>
      </c>
    </row>
    <row r="31" spans="1:7" ht="62.25" customHeight="1">
      <c r="A31" s="53" t="s">
        <v>98</v>
      </c>
      <c r="B31" s="38" t="s">
        <v>42</v>
      </c>
      <c r="C31" s="52" t="s">
        <v>165</v>
      </c>
      <c r="D31" s="28" t="s">
        <v>128</v>
      </c>
      <c r="E31" s="32">
        <v>20796.5</v>
      </c>
      <c r="F31" s="57">
        <v>20793.7</v>
      </c>
      <c r="G31" s="36" t="s">
        <v>0</v>
      </c>
    </row>
    <row r="32" spans="1:7" ht="63" customHeight="1">
      <c r="A32" s="53" t="s">
        <v>99</v>
      </c>
      <c r="B32" s="38" t="s">
        <v>43</v>
      </c>
      <c r="C32" s="52" t="s">
        <v>142</v>
      </c>
      <c r="D32" s="28" t="s">
        <v>156</v>
      </c>
      <c r="E32" s="32">
        <v>442.9</v>
      </c>
      <c r="F32" s="57">
        <v>442.8</v>
      </c>
      <c r="G32" s="36" t="s">
        <v>0</v>
      </c>
    </row>
    <row r="33" spans="1:7" ht="63.75" customHeight="1">
      <c r="A33" s="53" t="s">
        <v>100</v>
      </c>
      <c r="B33" s="38" t="s">
        <v>44</v>
      </c>
      <c r="C33" s="52" t="s">
        <v>166</v>
      </c>
      <c r="D33" s="28" t="s">
        <v>128</v>
      </c>
      <c r="E33" s="32">
        <v>1104.1</v>
      </c>
      <c r="F33" s="57">
        <v>1104.1</v>
      </c>
      <c r="G33" s="36"/>
    </row>
    <row r="34" spans="1:7" ht="15.75" customHeight="1">
      <c r="A34" s="48" t="s">
        <v>101</v>
      </c>
      <c r="B34" s="30" t="s">
        <v>45</v>
      </c>
      <c r="C34" s="70" t="s">
        <v>167</v>
      </c>
      <c r="D34" s="27" t="s">
        <v>18</v>
      </c>
      <c r="E34" s="32">
        <f>E35+E36+E37+E38</f>
        <v>6031.1</v>
      </c>
      <c r="F34" s="32">
        <f>F35+F36+F37+F38</f>
        <v>5573.3</v>
      </c>
      <c r="G34" s="36" t="s">
        <v>0</v>
      </c>
    </row>
    <row r="35" spans="1:7" ht="48" customHeight="1">
      <c r="A35" s="39"/>
      <c r="B35" s="39"/>
      <c r="C35" s="71"/>
      <c r="D35" s="28" t="s">
        <v>128</v>
      </c>
      <c r="E35" s="32">
        <v>4167.2</v>
      </c>
      <c r="F35" s="57">
        <v>3709.5</v>
      </c>
      <c r="G35" s="36" t="s">
        <v>0</v>
      </c>
    </row>
    <row r="36" spans="1:7" ht="51.75" customHeight="1">
      <c r="A36" s="39"/>
      <c r="B36" s="39"/>
      <c r="C36" s="71"/>
      <c r="D36" s="28" t="s">
        <v>127</v>
      </c>
      <c r="E36" s="32">
        <v>120</v>
      </c>
      <c r="F36" s="57">
        <v>120</v>
      </c>
      <c r="G36" s="36" t="s">
        <v>0</v>
      </c>
    </row>
    <row r="37" spans="1:7" ht="50.25" customHeight="1">
      <c r="A37" s="39"/>
      <c r="B37" s="39"/>
      <c r="C37" s="71"/>
      <c r="D37" s="28" t="s">
        <v>129</v>
      </c>
      <c r="E37" s="32">
        <v>600</v>
      </c>
      <c r="F37" s="57">
        <v>600</v>
      </c>
      <c r="G37" s="36" t="s">
        <v>0</v>
      </c>
    </row>
    <row r="38" spans="1:7" ht="48.75" customHeight="1">
      <c r="A38" s="40"/>
      <c r="B38" s="40"/>
      <c r="C38" s="72"/>
      <c r="D38" s="28" t="s">
        <v>156</v>
      </c>
      <c r="E38" s="32">
        <v>1143.9</v>
      </c>
      <c r="F38" s="57">
        <v>1143.8</v>
      </c>
      <c r="G38" s="36" t="s">
        <v>0</v>
      </c>
    </row>
    <row r="39" spans="1:7" ht="64.5" customHeight="1">
      <c r="A39" s="53" t="s">
        <v>102</v>
      </c>
      <c r="B39" s="38" t="s">
        <v>46</v>
      </c>
      <c r="C39" s="52" t="s">
        <v>162</v>
      </c>
      <c r="D39" s="28" t="s">
        <v>126</v>
      </c>
      <c r="E39" s="32">
        <v>1700</v>
      </c>
      <c r="F39" s="57">
        <v>1700</v>
      </c>
      <c r="G39" s="36" t="s">
        <v>0</v>
      </c>
    </row>
    <row r="40" spans="1:7" ht="80.25" customHeight="1">
      <c r="A40" s="53" t="s">
        <v>103</v>
      </c>
      <c r="B40" s="38" t="s">
        <v>47</v>
      </c>
      <c r="C40" s="52" t="s">
        <v>141</v>
      </c>
      <c r="D40" s="28" t="s">
        <v>22</v>
      </c>
      <c r="E40" s="32">
        <v>870</v>
      </c>
      <c r="F40" s="57">
        <v>870</v>
      </c>
      <c r="G40" s="36" t="s">
        <v>0</v>
      </c>
    </row>
    <row r="41" spans="1:7" ht="48.75" customHeight="1">
      <c r="A41" s="53" t="s">
        <v>104</v>
      </c>
      <c r="B41" s="38" t="s">
        <v>48</v>
      </c>
      <c r="C41" s="52" t="s">
        <v>140</v>
      </c>
      <c r="D41" s="28" t="s">
        <v>125</v>
      </c>
      <c r="E41" s="32">
        <v>11092</v>
      </c>
      <c r="F41" s="57">
        <v>11091.9</v>
      </c>
      <c r="G41" s="36" t="s">
        <v>0</v>
      </c>
    </row>
    <row r="42" spans="1:7" ht="48.75" customHeight="1">
      <c r="A42" s="53" t="s">
        <v>105</v>
      </c>
      <c r="B42" s="38" t="s">
        <v>49</v>
      </c>
      <c r="C42" s="52" t="s">
        <v>139</v>
      </c>
      <c r="D42" s="28" t="s">
        <v>125</v>
      </c>
      <c r="E42" s="32">
        <v>200</v>
      </c>
      <c r="F42" s="57">
        <v>60</v>
      </c>
      <c r="G42" s="36" t="s">
        <v>0</v>
      </c>
    </row>
    <row r="43" spans="1:7" ht="63">
      <c r="A43" s="53" t="s">
        <v>106</v>
      </c>
      <c r="B43" s="38" t="s">
        <v>50</v>
      </c>
      <c r="C43" s="52" t="s">
        <v>138</v>
      </c>
      <c r="D43" s="28" t="s">
        <v>125</v>
      </c>
      <c r="E43" s="32">
        <v>4977.5</v>
      </c>
      <c r="F43" s="57">
        <v>4977.3</v>
      </c>
      <c r="G43" s="36" t="s">
        <v>0</v>
      </c>
    </row>
    <row r="44" spans="1:7" ht="47.25" customHeight="1">
      <c r="A44" s="53" t="s">
        <v>107</v>
      </c>
      <c r="B44" s="38" t="s">
        <v>51</v>
      </c>
      <c r="C44" s="52" t="s">
        <v>163</v>
      </c>
      <c r="D44" s="28" t="s">
        <v>125</v>
      </c>
      <c r="E44" s="32">
        <v>535</v>
      </c>
      <c r="F44" s="57">
        <v>534.8</v>
      </c>
      <c r="G44" s="36" t="s">
        <v>0</v>
      </c>
    </row>
    <row r="45" spans="1:7" ht="63.75" customHeight="1">
      <c r="A45" s="53" t="s">
        <v>108</v>
      </c>
      <c r="B45" s="38" t="s">
        <v>52</v>
      </c>
      <c r="C45" s="52" t="s">
        <v>137</v>
      </c>
      <c r="D45" s="28" t="s">
        <v>155</v>
      </c>
      <c r="E45" s="32">
        <v>10.4</v>
      </c>
      <c r="F45" s="57">
        <v>10.4</v>
      </c>
      <c r="G45" s="36" t="s">
        <v>0</v>
      </c>
    </row>
    <row r="46" spans="1:7" ht="48.75" customHeight="1">
      <c r="A46" s="53" t="s">
        <v>109</v>
      </c>
      <c r="B46" s="38" t="s">
        <v>53</v>
      </c>
      <c r="C46" s="52" t="s">
        <v>136</v>
      </c>
      <c r="D46" s="28" t="s">
        <v>128</v>
      </c>
      <c r="E46" s="32">
        <v>11557</v>
      </c>
      <c r="F46" s="57">
        <v>11546.2</v>
      </c>
      <c r="G46" s="36" t="s">
        <v>0</v>
      </c>
    </row>
    <row r="47" spans="1:7" ht="48.75" customHeight="1">
      <c r="A47" s="53" t="s">
        <v>110</v>
      </c>
      <c r="B47" s="38" t="s">
        <v>54</v>
      </c>
      <c r="C47" s="52" t="s">
        <v>135</v>
      </c>
      <c r="D47" s="28" t="s">
        <v>125</v>
      </c>
      <c r="E47" s="32">
        <v>569.5</v>
      </c>
      <c r="F47" s="57">
        <v>431.6</v>
      </c>
      <c r="G47" s="36" t="s">
        <v>0</v>
      </c>
    </row>
    <row r="48" spans="1:7" ht="63.75" customHeight="1">
      <c r="A48" s="53" t="s">
        <v>111</v>
      </c>
      <c r="B48" s="38" t="s">
        <v>55</v>
      </c>
      <c r="C48" s="52" t="s">
        <v>134</v>
      </c>
      <c r="D48" s="28" t="s">
        <v>22</v>
      </c>
      <c r="E48" s="32">
        <v>9092.6</v>
      </c>
      <c r="F48" s="57">
        <v>9092.5</v>
      </c>
      <c r="G48" s="36" t="s">
        <v>0</v>
      </c>
    </row>
    <row r="49" spans="1:7" ht="63">
      <c r="A49" s="53" t="s">
        <v>112</v>
      </c>
      <c r="B49" s="38" t="s">
        <v>56</v>
      </c>
      <c r="C49" s="52" t="s">
        <v>133</v>
      </c>
      <c r="D49" s="28" t="s">
        <v>125</v>
      </c>
      <c r="E49" s="32">
        <v>2973.9</v>
      </c>
      <c r="F49" s="57">
        <v>2973.8</v>
      </c>
      <c r="G49" s="36" t="s">
        <v>0</v>
      </c>
    </row>
    <row r="50" spans="1:7" ht="49.5" customHeight="1">
      <c r="A50" s="53" t="s">
        <v>113</v>
      </c>
      <c r="B50" s="38" t="s">
        <v>57</v>
      </c>
      <c r="C50" s="52" t="s">
        <v>132</v>
      </c>
      <c r="D50" s="28" t="s">
        <v>125</v>
      </c>
      <c r="E50" s="32">
        <v>495</v>
      </c>
      <c r="F50" s="57">
        <v>494.9</v>
      </c>
      <c r="G50" s="36" t="s">
        <v>0</v>
      </c>
    </row>
    <row r="51" spans="1:7" ht="48" customHeight="1">
      <c r="A51" s="53" t="s">
        <v>114</v>
      </c>
      <c r="B51" s="38" t="s">
        <v>58</v>
      </c>
      <c r="C51" s="52" t="s">
        <v>131</v>
      </c>
      <c r="D51" s="28" t="s">
        <v>125</v>
      </c>
      <c r="E51" s="32">
        <v>3000</v>
      </c>
      <c r="F51" s="57">
        <v>2872.6</v>
      </c>
      <c r="G51" s="36" t="s">
        <v>0</v>
      </c>
    </row>
    <row r="52" spans="1:7" ht="47.25" customHeight="1">
      <c r="A52" s="53" t="s">
        <v>115</v>
      </c>
      <c r="B52" s="38" t="s">
        <v>59</v>
      </c>
      <c r="C52" s="52" t="s">
        <v>130</v>
      </c>
      <c r="D52" s="28" t="s">
        <v>125</v>
      </c>
      <c r="E52" s="32">
        <v>1512.6</v>
      </c>
      <c r="F52" s="57">
        <v>1512.5</v>
      </c>
      <c r="G52" s="36" t="s">
        <v>0</v>
      </c>
    </row>
    <row r="53" spans="1:6" s="42" customFormat="1" ht="15.75">
      <c r="A53" s="16" t="s">
        <v>69</v>
      </c>
      <c r="B53" s="17" t="s">
        <v>70</v>
      </c>
      <c r="C53" s="67" t="s">
        <v>71</v>
      </c>
      <c r="D53" s="68"/>
      <c r="E53" s="41">
        <f>E55+E56+E57+E58+E59+E60+E61+E62+E63+E64</f>
        <v>5559.9</v>
      </c>
      <c r="F53" s="41">
        <f>F55+F56+F57+F58+F59+F60+F61+F62+F63+F64</f>
        <v>4918.400000000001</v>
      </c>
    </row>
    <row r="54" spans="1:7" s="42" customFormat="1" ht="15.75">
      <c r="A54" s="23"/>
      <c r="B54" s="24"/>
      <c r="C54" s="43" t="s">
        <v>17</v>
      </c>
      <c r="D54" s="44"/>
      <c r="E54" s="45"/>
      <c r="F54" s="46"/>
      <c r="G54" s="47"/>
    </row>
    <row r="55" spans="1:7" ht="48" customHeight="1">
      <c r="A55" s="49" t="s">
        <v>72</v>
      </c>
      <c r="B55" s="38" t="s">
        <v>60</v>
      </c>
      <c r="C55" s="52" t="s">
        <v>124</v>
      </c>
      <c r="D55" s="28" t="s">
        <v>125</v>
      </c>
      <c r="E55" s="32">
        <v>157</v>
      </c>
      <c r="F55" s="57">
        <v>156.9</v>
      </c>
      <c r="G55" s="36" t="s">
        <v>0</v>
      </c>
    </row>
    <row r="56" spans="1:7" ht="47.25" customHeight="1">
      <c r="A56" s="49" t="s">
        <v>73</v>
      </c>
      <c r="B56" s="38" t="s">
        <v>61</v>
      </c>
      <c r="C56" s="52" t="s">
        <v>123</v>
      </c>
      <c r="D56" s="28" t="s">
        <v>125</v>
      </c>
      <c r="E56" s="32">
        <v>537</v>
      </c>
      <c r="F56" s="57">
        <v>530.9</v>
      </c>
      <c r="G56" s="36" t="s">
        <v>0</v>
      </c>
    </row>
    <row r="57" spans="1:7" ht="63.75" customHeight="1">
      <c r="A57" s="49" t="s">
        <v>74</v>
      </c>
      <c r="B57" s="38" t="s">
        <v>62</v>
      </c>
      <c r="C57" s="52" t="s">
        <v>122</v>
      </c>
      <c r="D57" s="28" t="s">
        <v>126</v>
      </c>
      <c r="E57" s="32">
        <v>112.8</v>
      </c>
      <c r="F57" s="57">
        <v>112.7</v>
      </c>
      <c r="G57" s="36" t="s">
        <v>0</v>
      </c>
    </row>
    <row r="58" spans="1:7" ht="48" customHeight="1">
      <c r="A58" s="49" t="s">
        <v>75</v>
      </c>
      <c r="B58" s="38" t="s">
        <v>63</v>
      </c>
      <c r="C58" s="52" t="s">
        <v>121</v>
      </c>
      <c r="D58" s="28" t="s">
        <v>127</v>
      </c>
      <c r="E58" s="32">
        <v>1863</v>
      </c>
      <c r="F58" s="57">
        <v>1789.4</v>
      </c>
      <c r="G58" s="36" t="s">
        <v>0</v>
      </c>
    </row>
    <row r="59" spans="1:7" ht="46.5" customHeight="1">
      <c r="A59" s="49" t="s">
        <v>76</v>
      </c>
      <c r="B59" s="38" t="s">
        <v>157</v>
      </c>
      <c r="C59" s="52" t="s">
        <v>120</v>
      </c>
      <c r="D59" s="28" t="s">
        <v>128</v>
      </c>
      <c r="E59" s="32">
        <v>25</v>
      </c>
      <c r="F59" s="57">
        <v>25</v>
      </c>
      <c r="G59" s="36" t="s">
        <v>0</v>
      </c>
    </row>
    <row r="60" spans="1:7" ht="64.5" customHeight="1">
      <c r="A60" s="49" t="s">
        <v>77</v>
      </c>
      <c r="B60" s="38" t="s">
        <v>64</v>
      </c>
      <c r="C60" s="52" t="s">
        <v>119</v>
      </c>
      <c r="D60" s="28" t="s">
        <v>22</v>
      </c>
      <c r="E60" s="32">
        <v>1000</v>
      </c>
      <c r="F60" s="57">
        <v>999.5</v>
      </c>
      <c r="G60" s="36"/>
    </row>
    <row r="61" spans="1:7" ht="79.5" customHeight="1">
      <c r="A61" s="49" t="s">
        <v>78</v>
      </c>
      <c r="B61" s="38" t="s">
        <v>65</v>
      </c>
      <c r="C61" s="52" t="s">
        <v>118</v>
      </c>
      <c r="D61" s="28" t="s">
        <v>126</v>
      </c>
      <c r="E61" s="32">
        <v>455.4</v>
      </c>
      <c r="F61" s="57">
        <v>455.3</v>
      </c>
      <c r="G61" s="36" t="s">
        <v>0</v>
      </c>
    </row>
    <row r="62" spans="1:7" ht="63.75" customHeight="1">
      <c r="A62" s="49" t="s">
        <v>79</v>
      </c>
      <c r="B62" s="38" t="s">
        <v>66</v>
      </c>
      <c r="C62" s="52" t="s">
        <v>158</v>
      </c>
      <c r="D62" s="28" t="s">
        <v>22</v>
      </c>
      <c r="E62" s="32">
        <v>500</v>
      </c>
      <c r="F62" s="57">
        <v>500</v>
      </c>
      <c r="G62" s="36" t="s">
        <v>0</v>
      </c>
    </row>
    <row r="63" spans="1:7" ht="48" customHeight="1">
      <c r="A63" s="49" t="s">
        <v>80</v>
      </c>
      <c r="B63" s="38" t="s">
        <v>67</v>
      </c>
      <c r="C63" s="52" t="s">
        <v>117</v>
      </c>
      <c r="D63" s="28" t="s">
        <v>129</v>
      </c>
      <c r="E63" s="32">
        <v>800</v>
      </c>
      <c r="F63" s="57">
        <v>256.2</v>
      </c>
      <c r="G63" s="36" t="s">
        <v>0</v>
      </c>
    </row>
    <row r="64" spans="1:7" ht="66.75" customHeight="1">
      <c r="A64" s="49" t="s">
        <v>81</v>
      </c>
      <c r="B64" s="38" t="s">
        <v>68</v>
      </c>
      <c r="C64" s="52" t="s">
        <v>116</v>
      </c>
      <c r="D64" s="28" t="s">
        <v>125</v>
      </c>
      <c r="E64" s="32">
        <v>109.7</v>
      </c>
      <c r="F64" s="57">
        <v>92.5</v>
      </c>
      <c r="G64" s="36"/>
    </row>
    <row r="65" spans="2:7" ht="11.25" customHeight="1">
      <c r="B65" s="1"/>
      <c r="C65" s="1"/>
      <c r="D65" s="2"/>
      <c r="E65" s="2"/>
      <c r="F65" s="2"/>
      <c r="G65" s="2"/>
    </row>
    <row r="66" spans="2:7" ht="11.25" customHeight="1">
      <c r="B66" s="1"/>
      <c r="C66" s="1"/>
      <c r="D66" s="2"/>
      <c r="E66" s="2"/>
      <c r="F66" s="2"/>
      <c r="G66" s="2"/>
    </row>
  </sheetData>
  <sheetProtection/>
  <mergeCells count="12">
    <mergeCell ref="A1:F1"/>
    <mergeCell ref="C21:C23"/>
    <mergeCell ref="C53:D53"/>
    <mergeCell ref="E4:F4"/>
    <mergeCell ref="C34:C38"/>
    <mergeCell ref="A5:A6"/>
    <mergeCell ref="B5:C5"/>
    <mergeCell ref="D5:D6"/>
    <mergeCell ref="E5:E6"/>
    <mergeCell ref="F5:F6"/>
    <mergeCell ref="A2:F2"/>
    <mergeCell ref="A3:F3"/>
  </mergeCells>
  <printOptions/>
  <pageMargins left="0.7480314960629921" right="0.7874015748031497" top="1.062992125984252" bottom="0.3937007874015748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2013-01-14T05:53:15Z</cp:lastPrinted>
  <dcterms:created xsi:type="dcterms:W3CDTF">2013-01-10T05:34:48Z</dcterms:created>
  <dcterms:modified xsi:type="dcterms:W3CDTF">2013-01-14T06:39:29Z</dcterms:modified>
  <cp:category/>
  <cp:version/>
  <cp:contentType/>
  <cp:contentStatus/>
</cp:coreProperties>
</file>