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на 01.06.2012" sheetId="1" r:id="rId1"/>
  </sheets>
  <definedNames>
    <definedName name="_xlnm.Print_Titles" localSheetId="0">'на 01.06.2012'!$4:$5</definedName>
  </definedNames>
  <calcPr fullCalcOnLoad="1"/>
</workbook>
</file>

<file path=xl/sharedStrings.xml><?xml version="1.0" encoding="utf-8"?>
<sst xmlns="http://schemas.openxmlformats.org/spreadsheetml/2006/main" count="240" uniqueCount="150">
  <si>
    <t/>
  </si>
  <si>
    <t>Главный распорядитель</t>
  </si>
  <si>
    <t>Утверждено на 2012 год</t>
  </si>
  <si>
    <t>Исполнено на 01.06.2012г.</t>
  </si>
  <si>
    <t>Долгосрочная муниципальная целевая программа «О некоторых социальных гарантиях лиц, замещавших муниципальные должности и должности муниципальной службы в органах местного самоуправления города-курорта Анапа 2012 – 2014 годы»</t>
  </si>
  <si>
    <t>Долгосрочная муниципальная целевая программа «О социальных гарантиях Почетных граждан муниципального образования город-курорт Анапа на 2012 – 2014 годы»</t>
  </si>
  <si>
    <t>Долгосрочная муниципальная целевая программа поддержки клубных учреждений муниципального образования город-курорт Анапа на 2011 – 2013 годы</t>
  </si>
  <si>
    <t>Муниципальная целевая программа «Создание системы комплексного обеспечения безопасности жизнедеятельности муниципального образования город-курорт Анапа на 2011 – 2013 годы»</t>
  </si>
  <si>
    <t>Ведомственная муниципальная целевая программа «О разработке правил землепользования и застройки городского округа город-курорт Анапа» на 2012 – 2014 годы</t>
  </si>
  <si>
    <t>Муниципальная целевая программа «Обеспечение работы информационной системы обеспечения градостроительной деятельности на территории муниципального образования город-курорт Анапа» на 2012 год</t>
  </si>
  <si>
    <t>Ведомственная муниципальная целевая программа «Социальная поддержка ветеранов Великой Отечественной войны и обеспечение их социальной защищенности» на 2012 – 2014 годы</t>
  </si>
  <si>
    <t>Ведомственная муниципальная целевая программа «Совершенствование муниципальной информационной системы» на 2012 год</t>
  </si>
  <si>
    <t>Муниципальная долгосрочная программа «Доступная среда» на 2012 – 2015 годы</t>
  </si>
  <si>
    <t>Муниципальная целевая программа «Поддержка малого и среднего предпринимательства в муниципальном образовании город-курорт Анапа на 2010 – 2012 годы»</t>
  </si>
  <si>
    <t>Долгосрочная муниципальная целевая программа «Развитие физической культуры и спорта в муниципальном образовании город-курорт Анапа на 2012 – 2014 годы»</t>
  </si>
  <si>
    <t>Долгосрочная муниципальная целевая программа «Развитие базовых (опорных) видов спорта в муниципальном образовании город-курорт Анапа» на 2012 – 2014 годы</t>
  </si>
  <si>
    <t>Долгосрочная муниципальная целевая программа «Повышение инвестиционной привлекательности города-курорта Анапа и участие в конгрессно-выставочных мероприятиях на 2012 – 2014 годы»</t>
  </si>
  <si>
    <t>Долгосрочная муниципальная целевая программа «Повышение безопасности дорожного движения на территории муниципального образования город-курорт Анапа на 2010 – 2012 годы»</t>
  </si>
  <si>
    <t>Долгосрочная муниципальная целевая программа «Разработка программы комплексного развития систем коммунальной инфраструктуры муниципального образования город-курорт Анапа» на 2011 – 2012 годы</t>
  </si>
  <si>
    <t>Муниципальная целевая программа «Развитие детско-юношеского спорта в муниципальном образовании город-курорт Анапа» на 2011 – 2013 годы</t>
  </si>
  <si>
    <t>Долгосрочная муниципальная программа «Развитие системы дошкольного образования в муниципальном образовании город-курорт Анапа» на 2011 – 2015 годы</t>
  </si>
  <si>
    <t>Муниципальная целевая программа "Обеспечение граждан садовыми, огородными и дачными земельными участками на территории муниципального образования город-курорт Анапа на 2011 - 2012 годы"</t>
  </si>
  <si>
    <t>Муниципальная целевая программа поддержки общественных объединений муниципального образования город-курорт Анапа на 2012 – 2013 годы</t>
  </si>
  <si>
    <t>Долгосрочная муниципальная целевая программа «Продвижение курортно-рекреационного потенциала и туристских возможностей курорта Анапа»  на 2012 – 2014 годы</t>
  </si>
  <si>
    <t>Программа по профилактике правонарушений и охране общественного порядка в муниципальном образовании город-курорт Анапа на 2010 – 2012 годы</t>
  </si>
  <si>
    <t>Долгосрочная муниципальная целевая программа «О рекламно-информационной политике муниципального образования город-курорт Анапа на 2012 – 2014 годы»</t>
  </si>
  <si>
    <t>Муниципальная целевая программа «Обеспечение первичных мер пожарной безопасности и развитие муниципальной пожарной охраны на 2012 – 2014 годы»</t>
  </si>
  <si>
    <t>Долгосрочная муниципальная целевая программа «Культура Анапы на 2012 - 2014 годы»</t>
  </si>
  <si>
    <t>Муниципальная целевая программа «Комплексные меры противодействия незаконному потреблению и обороту наркотических средств в муниципальном образовании город-курорт Анапа» на 2010 – 2012 годы</t>
  </si>
  <si>
    <t>Муниципальная целевая программа поддержки хозяйственной деятельности территориального общественного самоуправления в муниципальном образовании город-курорт Анапа на 2010 – 2012 годы</t>
  </si>
  <si>
    <t>Муниципальная целевая программа «Водоснабжение и водоотведение объектов муниципального образования город-курорт Анапа, подлежащих проектированию, строительству или реконструкции на 2010 – 2012 годы»</t>
  </si>
  <si>
    <t>Долгосрочная целевая программа «Организация общественных работ в целях благоустройства муниципального образования город-курорт Анапа» на 2011 – 2013 годы</t>
  </si>
  <si>
    <t>Муниципальная целевая программа «Капитальное строительство на 2010 – 2012 годы»</t>
  </si>
  <si>
    <t>Долгосрочная муниципальная целевая программа «Обеспечение жильем молодых семей» на 2012 – 2015 годы</t>
  </si>
  <si>
    <t>Долгосрочная муниципальная целевая программа поддержки и развития деятельности казачьих обществ на территории муниципального образования город-курорт Анапа на 2012 – 2014 годы</t>
  </si>
  <si>
    <t>Долгосрочная муниципальная целевая программа «Памятные календарные даты и знаменательные события муниципального образования город-курорт Анапа на 2012 – 2014 годы»</t>
  </si>
  <si>
    <t>Муниципальная целевая программа «Развитие образования на территории муниципального образования город-курорт Анапа на 2011 – 2015 годы»</t>
  </si>
  <si>
    <t>Долгосрочная муниципальная целевая программа реализации государственной молодежной политики в муниципальном образовании город-курорт Анапа «Молодежь Анапы» на 2012 – 2014 годы</t>
  </si>
  <si>
    <t>Муниципальная целевая программа «Безопасность образовательных учреждений в муниципальном образовании город-курорт Анапа на 2012 – 2014 годы»</t>
  </si>
  <si>
    <t>Муниципальная целевая программа «Дети Анапы» на 2010 – 2013 годы</t>
  </si>
  <si>
    <t>Долгосрочная муниципальная целевая программа «О подготовке генерального плана городского округа город-курорт Анапа на 2011 – 2012 годы»</t>
  </si>
  <si>
    <t>Муниципальная целевая программа «Энергосбережение и повышение энергетической эффективности на территории муниципального образования город-курорт Анапа» на 2011 – 2013 годы</t>
  </si>
  <si>
    <t>Управление образования администрации муниципального образования город-курорт  Анапа</t>
  </si>
  <si>
    <t xml:space="preserve">Администрация муниципального образования город-курорт Анапа </t>
  </si>
  <si>
    <t>Управление здравоохранения администрации муниципального образования город-курорт Анапа</t>
  </si>
  <si>
    <t>Управление культуры администрации муниципального образования  город-курорт Анапа</t>
  </si>
  <si>
    <t>Управление жилищно-коммунального хозяйства  администрации муниципального образования город-курорт Анапа</t>
  </si>
  <si>
    <t>Отраслевой орган администрации муниципального образования город-курорт Анапа "Управление капитального строительства администрации муниципального образования город-курорт Анапа"</t>
  </si>
  <si>
    <t>Управление по делам молодежи администрации муниципального образования город-курорт Анапа</t>
  </si>
  <si>
    <t>(тыс. рублей)</t>
  </si>
  <si>
    <t>Управление архитектуры и градостроительства администрации муниципального образования       город-курорт Анапа</t>
  </si>
  <si>
    <t>№ п/п</t>
  </si>
  <si>
    <t>Муниципальные целевые программы</t>
  </si>
  <si>
    <t>Управление архитектуры и градостроительства администрации муниципального образования         город-курорт Анапа</t>
  </si>
  <si>
    <t>Управление архитектуры и градостроительства администрации муниципального образования               город-курорт Анапа</t>
  </si>
  <si>
    <t>2.</t>
  </si>
  <si>
    <t>1.</t>
  </si>
  <si>
    <t xml:space="preserve">Долгосрочные муниципальные целевые программы всего, </t>
  </si>
  <si>
    <t>из них:</t>
  </si>
  <si>
    <t>795 01 00</t>
  </si>
  <si>
    <t>код программы</t>
  </si>
  <si>
    <t xml:space="preserve">наименование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</si>
  <si>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</si>
  <si>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</si>
  <si>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</si>
  <si>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</si>
  <si>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</si>
  <si>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</si>
  <si>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</si>
  <si>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</si>
  <si>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</si>
  <si>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</si>
  <si>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</si>
  <si>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</si>
  <si>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</si>
  <si>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</si>
  <si>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</si>
  <si>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</si>
  <si>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</si>
  <si>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</si>
  <si>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</si>
  <si>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</si>
  <si>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</si>
  <si>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</si>
  <si>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2.4.</t>
  </si>
  <si>
    <t>2.3.</t>
  </si>
  <si>
    <t>2.2.</t>
  </si>
  <si>
    <t>2.1.</t>
  </si>
  <si>
    <t>1.36.</t>
  </si>
  <si>
    <t>1.35.</t>
  </si>
  <si>
    <t>1.34.</t>
  </si>
  <si>
    <t>1.33.</t>
  </si>
  <si>
    <t>1.32.</t>
  </si>
  <si>
    <t>1.31.</t>
  </si>
  <si>
    <t>1.30.</t>
  </si>
  <si>
    <t>1.29.</t>
  </si>
  <si>
    <t>1.28.</t>
  </si>
  <si>
    <t>1.27.</t>
  </si>
  <si>
    <t>1.26.</t>
  </si>
  <si>
    <t>1.25.</t>
  </si>
  <si>
    <t>1.24.</t>
  </si>
  <si>
    <t>1.23.</t>
  </si>
  <si>
    <t>795 00 00</t>
  </si>
  <si>
    <t>Ведомственные муниципальные целевые программы всего,</t>
  </si>
  <si>
    <t>796 00 00</t>
  </si>
  <si>
    <t>в том числе:</t>
  </si>
  <si>
    <t>Всего</t>
  </si>
  <si>
    <t>795 02 00</t>
  </si>
  <si>
    <t>795 90 00</t>
  </si>
  <si>
    <t>795 84 00</t>
  </si>
  <si>
    <t>795 77 00</t>
  </si>
  <si>
    <t>795 76 00</t>
  </si>
  <si>
    <t>795 75 00</t>
  </si>
  <si>
    <t>795 74 00</t>
  </si>
  <si>
    <t>795 71 00</t>
  </si>
  <si>
    <t>795 69 00</t>
  </si>
  <si>
    <t>795 57 00</t>
  </si>
  <si>
    <t>795 54 00</t>
  </si>
  <si>
    <t>795 53 00</t>
  </si>
  <si>
    <t>795 50 00</t>
  </si>
  <si>
    <t>795 48 00</t>
  </si>
  <si>
    <t>795 46 00</t>
  </si>
  <si>
    <t>795 44 00</t>
  </si>
  <si>
    <t>795 43 00</t>
  </si>
  <si>
    <t>795 42 00</t>
  </si>
  <si>
    <t>795 06 00</t>
  </si>
  <si>
    <t>795 07 00</t>
  </si>
  <si>
    <t>795 12 00</t>
  </si>
  <si>
    <t>795 14 00</t>
  </si>
  <si>
    <t>795 15 00</t>
  </si>
  <si>
    <t>795 16 01</t>
  </si>
  <si>
    <t>Муниципальная целевая программа «Газификация сельских населенных пунктов муниципального образования город–курорт Анапа на 2010 – 2012 годы»</t>
  </si>
  <si>
    <t>795 20 00</t>
  </si>
  <si>
    <t>795 21 00</t>
  </si>
  <si>
    <t>795 22 00</t>
  </si>
  <si>
    <t>795 23 00</t>
  </si>
  <si>
    <t>795 25 00</t>
  </si>
  <si>
    <t>795 28 00</t>
  </si>
  <si>
    <t>795 29 00</t>
  </si>
  <si>
    <t>795 30 00</t>
  </si>
  <si>
    <t>795 31 00</t>
  </si>
  <si>
    <t>795 35 00</t>
  </si>
  <si>
    <t>795 41 00</t>
  </si>
  <si>
    <t>Управление архитектуры и градостроительства администрации муниципального образования      город-курорт Анапа</t>
  </si>
  <si>
    <t>Информация об исполнении главными распорядителями средств бюджета муниципального образования                            город-курорт Анапа бюджетных назначений на реализацию долгосрочных и ведомственных муниципальных целевых программ на 01 июня 2012 года</t>
  </si>
  <si>
    <t>Муниципальная целевая программа «Проведение профилактических мероприятий по недопущению возникновения инфекционных заболеваний сельскохозяйственных животных и птицы в муниципальном образовании     город-курорт Анапа на 2012 – 2014 годы»</t>
  </si>
  <si>
    <t>796 04 00</t>
  </si>
  <si>
    <t>796 03 00</t>
  </si>
  <si>
    <t>796 02 00</t>
  </si>
  <si>
    <t>796 01 00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</si>
</sst>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\.00"/>
    <numFmt numFmtId="167" formatCode="000"/>
    <numFmt numFmtId="168" formatCode="00\.00\.00"/>
    <numFmt numFmtId="169" formatCode="0000"/>
    <numFmt numFmtId="170" formatCode="0\.00\.000\.000"/>
    <numFmt numFmtId="171" formatCode="0000000"/>
    <numFmt numFmtId="172" formatCode="#,##0.0_ ;[Red]\-#,##0.0\ "/>
    <numFmt numFmtId="173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>
      <alignment/>
      <protection/>
    </xf>
    <xf numFmtId="0" fontId="3" fillId="0" borderId="0" xfId="53" applyFont="1" applyAlignment="1" applyProtection="1">
      <alignment horizontal="right"/>
      <protection hidden="1"/>
    </xf>
    <xf numFmtId="167" fontId="3" fillId="0" borderId="10" xfId="53" applyNumberFormat="1" applyFont="1" applyFill="1" applyBorder="1" applyAlignment="1" applyProtection="1">
      <alignment vertical="top" wrapText="1"/>
      <protection hidden="1"/>
    </xf>
    <xf numFmtId="171" fontId="3" fillId="0" borderId="10" xfId="53" applyNumberFormat="1" applyFont="1" applyFill="1" applyBorder="1" applyAlignment="1" applyProtection="1">
      <alignment vertical="top" wrapText="1"/>
      <protection hidden="1"/>
    </xf>
    <xf numFmtId="49" fontId="3" fillId="0" borderId="10" xfId="53" applyNumberFormat="1" applyFont="1" applyBorder="1" applyAlignment="1">
      <alignment horizontal="center" vertical="top"/>
      <protection/>
    </xf>
    <xf numFmtId="0" fontId="3" fillId="0" borderId="10" xfId="53" applyFont="1" applyBorder="1" applyAlignment="1">
      <alignment horizontal="center" vertical="top"/>
      <protection/>
    </xf>
    <xf numFmtId="0" fontId="3" fillId="0" borderId="11" xfId="53" applyFont="1" applyBorder="1" applyAlignment="1">
      <alignment horizontal="center" vertical="top"/>
      <protection/>
    </xf>
    <xf numFmtId="49" fontId="3" fillId="0" borderId="11" xfId="53" applyNumberFormat="1" applyFont="1" applyBorder="1" applyAlignment="1">
      <alignment horizontal="center" vertical="top"/>
      <protection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49" fontId="3" fillId="0" borderId="12" xfId="53" applyNumberFormat="1" applyFont="1" applyBorder="1" applyAlignment="1">
      <alignment horizontal="center" vertical="top"/>
      <protection/>
    </xf>
    <xf numFmtId="0" fontId="3" fillId="0" borderId="12" xfId="53" applyFont="1" applyBorder="1" applyAlignment="1">
      <alignment horizontal="center" vertical="top"/>
      <protection/>
    </xf>
    <xf numFmtId="172" fontId="3" fillId="0" borderId="10" xfId="53" applyNumberFormat="1" applyFont="1" applyFill="1" applyBorder="1" applyAlignment="1" applyProtection="1">
      <alignment wrapText="1"/>
      <protection hidden="1"/>
    </xf>
    <xf numFmtId="172" fontId="3" fillId="0" borderId="10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 wrapText="1"/>
      <protection hidden="1"/>
    </xf>
    <xf numFmtId="172" fontId="3" fillId="0" borderId="11" xfId="53" applyNumberFormat="1" applyFont="1" applyFill="1" applyBorder="1" applyAlignment="1" applyProtection="1">
      <alignment wrapText="1"/>
      <protection hidden="1"/>
    </xf>
    <xf numFmtId="0" fontId="3" fillId="0" borderId="0" xfId="53" applyNumberFormat="1" applyFont="1" applyFill="1" applyBorder="1" applyAlignment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3" applyNumberFormat="1" applyFont="1" applyFill="1" applyBorder="1" applyAlignment="1" applyProtection="1">
      <alignment vertical="top"/>
      <protection hidden="1"/>
    </xf>
    <xf numFmtId="0" fontId="3" fillId="0" borderId="14" xfId="53" applyNumberFormat="1" applyFont="1" applyFill="1" applyBorder="1" applyAlignment="1" applyProtection="1">
      <alignment vertical="top"/>
      <protection hidden="1"/>
    </xf>
    <xf numFmtId="49" fontId="3" fillId="0" borderId="11" xfId="53" applyNumberFormat="1" applyFont="1" applyBorder="1" applyAlignment="1">
      <alignment horizontal="left" vertical="top"/>
      <protection/>
    </xf>
    <xf numFmtId="49" fontId="3" fillId="0" borderId="10" xfId="53" applyNumberFormat="1" applyFont="1" applyBorder="1" applyAlignment="1">
      <alignment horizontal="left" vertical="top"/>
      <protection/>
    </xf>
    <xf numFmtId="171" fontId="3" fillId="0" borderId="10" xfId="53" applyNumberFormat="1" applyFont="1" applyFill="1" applyBorder="1" applyAlignment="1" applyProtection="1">
      <alignment vertical="top" wrapText="1"/>
      <protection hidden="1"/>
    </xf>
    <xf numFmtId="171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Font="1" applyFill="1" applyAlignment="1" applyProtection="1">
      <alignment horizontal="center" wrapText="1"/>
      <protection hidden="1"/>
    </xf>
    <xf numFmtId="171" fontId="3" fillId="0" borderId="15" xfId="53" applyNumberFormat="1" applyFont="1" applyFill="1" applyBorder="1" applyAlignment="1" applyProtection="1">
      <alignment horizontal="left" vertical="top" wrapText="1"/>
      <protection hidden="1"/>
    </xf>
    <xf numFmtId="171" fontId="3" fillId="0" borderId="16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left" vertical="top"/>
      <protection hidden="1"/>
    </xf>
    <xf numFmtId="0" fontId="3" fillId="0" borderId="18" xfId="53" applyNumberFormat="1" applyFont="1" applyFill="1" applyBorder="1" applyAlignment="1" applyProtection="1">
      <alignment horizontal="left" vertical="top"/>
      <protection hidden="1"/>
    </xf>
    <xf numFmtId="171" fontId="3" fillId="0" borderId="11" xfId="53" applyNumberFormat="1" applyFont="1" applyFill="1" applyBorder="1" applyAlignment="1" applyProtection="1">
      <alignment vertical="top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showGridLines="0" tabSelected="1" zoomScalePageLayoutView="0" workbookViewId="0" topLeftCell="A88">
      <selection activeCell="D98" sqref="D98"/>
    </sheetView>
  </sheetViews>
  <sheetFormatPr defaultColWidth="7.8515625" defaultRowHeight="19.5" customHeight="1"/>
  <cols>
    <col min="1" max="1" width="4.57421875" style="3" customWidth="1"/>
    <col min="2" max="2" width="11.421875" style="3" customWidth="1"/>
    <col min="3" max="3" width="44.421875" style="3" customWidth="1"/>
    <col min="4" max="4" width="36.140625" style="3" customWidth="1"/>
    <col min="5" max="5" width="13.57421875" style="3" customWidth="1"/>
    <col min="6" max="6" width="12.57421875" style="3" customWidth="1"/>
    <col min="7" max="7" width="8.421875" style="3" customWidth="1"/>
    <col min="8" max="220" width="7.8515625" style="3" customWidth="1"/>
    <col min="221" max="16384" width="7.8515625" style="3" customWidth="1"/>
  </cols>
  <sheetData>
    <row r="1" spans="3:7" ht="7.5" customHeight="1">
      <c r="C1" s="2"/>
      <c r="D1" s="2"/>
      <c r="E1" s="2"/>
      <c r="F1" s="2"/>
      <c r="G1" s="2"/>
    </row>
    <row r="2" spans="1:7" ht="54" customHeight="1">
      <c r="A2" s="33" t="s">
        <v>144</v>
      </c>
      <c r="B2" s="33"/>
      <c r="C2" s="33"/>
      <c r="D2" s="33"/>
      <c r="E2" s="33"/>
      <c r="F2" s="33"/>
      <c r="G2" s="2"/>
    </row>
    <row r="3" spans="3:7" ht="16.5" customHeight="1">
      <c r="C3" s="2"/>
      <c r="D3" s="2"/>
      <c r="E3" s="2"/>
      <c r="F3" s="4" t="s">
        <v>49</v>
      </c>
      <c r="G3" s="2"/>
    </row>
    <row r="4" spans="1:7" ht="19.5" customHeight="1">
      <c r="A4" s="27" t="s">
        <v>51</v>
      </c>
      <c r="B4" s="26" t="s">
        <v>52</v>
      </c>
      <c r="C4" s="26"/>
      <c r="D4" s="29" t="s">
        <v>1</v>
      </c>
      <c r="E4" s="31" t="s">
        <v>2</v>
      </c>
      <c r="F4" s="31" t="s">
        <v>3</v>
      </c>
      <c r="G4" s="2"/>
    </row>
    <row r="5" spans="1:7" ht="55.5" customHeight="1">
      <c r="A5" s="28"/>
      <c r="B5" s="19" t="s">
        <v>60</v>
      </c>
      <c r="C5" s="11" t="s">
        <v>61</v>
      </c>
      <c r="D5" s="30"/>
      <c r="E5" s="32"/>
      <c r="F5" s="31"/>
      <c r="G5" s="1" t="s">
        <v>0</v>
      </c>
    </row>
    <row r="6" spans="1:7" ht="16.5" customHeight="1">
      <c r="A6" s="12"/>
      <c r="B6" s="13"/>
      <c r="C6" s="20" t="s">
        <v>106</v>
      </c>
      <c r="D6" s="21"/>
      <c r="E6" s="16">
        <f>E8+E88</f>
        <v>215118.5</v>
      </c>
      <c r="F6" s="16">
        <f>F8+F88</f>
        <v>26568.7</v>
      </c>
      <c r="G6" s="1" t="s">
        <v>0</v>
      </c>
    </row>
    <row r="7" spans="1:7" ht="16.5" customHeight="1">
      <c r="A7" s="10"/>
      <c r="B7" s="9"/>
      <c r="C7" s="36" t="s">
        <v>105</v>
      </c>
      <c r="D7" s="37"/>
      <c r="E7" s="17"/>
      <c r="F7" s="17"/>
      <c r="G7" s="1"/>
    </row>
    <row r="8" spans="1:7" ht="20.25" customHeight="1">
      <c r="A8" s="22" t="s">
        <v>56</v>
      </c>
      <c r="B8" s="9" t="s">
        <v>102</v>
      </c>
      <c r="C8" s="38" t="s">
        <v>57</v>
      </c>
      <c r="D8" s="38"/>
      <c r="E8" s="17">
        <f>E10+E12+E14+E16+E18+E20+E22+E24+E26+E29+E31+E33+E35+E37+E39+E41+E43+E45+E47+E49+E54+E56+E58+E60+E62+E64+E66+E68+E70+E72+E74+E76+E78+E80+E82+E84</f>
        <v>208366.5</v>
      </c>
      <c r="F8" s="17">
        <f>F10+F12+F14+F16+F18+F20+F22+F24+F26+F29+F31+F33+F35+F37+F39+F41+F43+F45+F47+F49+F54+F56+F58+F60+F62+F64+F66+F68+F70+F72+F74+F76+F78+F80+F82+F84</f>
        <v>24699.7</v>
      </c>
      <c r="G8" s="18" t="s">
        <v>0</v>
      </c>
    </row>
    <row r="9" spans="1:7" ht="20.25" customHeight="1">
      <c r="A9" s="7"/>
      <c r="B9" s="8"/>
      <c r="C9" s="34" t="s">
        <v>58</v>
      </c>
      <c r="D9" s="35"/>
      <c r="E9" s="14"/>
      <c r="F9" s="15"/>
      <c r="G9" s="18"/>
    </row>
    <row r="10" spans="1:7" ht="63" customHeight="1">
      <c r="A10" s="23" t="s">
        <v>62</v>
      </c>
      <c r="B10" s="8" t="s">
        <v>59</v>
      </c>
      <c r="C10" s="24" t="s">
        <v>4</v>
      </c>
      <c r="D10" s="24"/>
      <c r="E10" s="14">
        <f>E11</f>
        <v>7561</v>
      </c>
      <c r="F10" s="14">
        <f>F11</f>
        <v>3204.3</v>
      </c>
      <c r="G10" s="18" t="s">
        <v>0</v>
      </c>
    </row>
    <row r="11" spans="1:7" ht="31.5">
      <c r="A11" s="23"/>
      <c r="B11" s="8"/>
      <c r="C11" s="6"/>
      <c r="D11" s="5" t="s">
        <v>43</v>
      </c>
      <c r="E11" s="14">
        <v>7561</v>
      </c>
      <c r="F11" s="15">
        <v>3204.3</v>
      </c>
      <c r="G11" s="18"/>
    </row>
    <row r="12" spans="1:7" ht="47.25" customHeight="1">
      <c r="A12" s="23" t="s">
        <v>63</v>
      </c>
      <c r="B12" s="8" t="s">
        <v>107</v>
      </c>
      <c r="C12" s="24" t="s">
        <v>5</v>
      </c>
      <c r="D12" s="24"/>
      <c r="E12" s="14">
        <f>E13</f>
        <v>422</v>
      </c>
      <c r="F12" s="14">
        <f>F13</f>
        <v>143</v>
      </c>
      <c r="G12" s="18" t="s">
        <v>0</v>
      </c>
    </row>
    <row r="13" spans="1:7" ht="31.5">
      <c r="A13" s="23"/>
      <c r="B13" s="8"/>
      <c r="C13" s="6"/>
      <c r="D13" s="5" t="s">
        <v>43</v>
      </c>
      <c r="E13" s="14">
        <v>422</v>
      </c>
      <c r="F13" s="15">
        <v>143</v>
      </c>
      <c r="G13" s="18"/>
    </row>
    <row r="14" spans="1:7" ht="49.5" customHeight="1">
      <c r="A14" s="23" t="s">
        <v>64</v>
      </c>
      <c r="B14" s="8" t="s">
        <v>125</v>
      </c>
      <c r="C14" s="24" t="s">
        <v>6</v>
      </c>
      <c r="D14" s="24"/>
      <c r="E14" s="14">
        <f>E15</f>
        <v>2682</v>
      </c>
      <c r="F14" s="14">
        <f>F15</f>
        <v>180</v>
      </c>
      <c r="G14" s="18" t="s">
        <v>0</v>
      </c>
    </row>
    <row r="15" spans="1:7" ht="47.25">
      <c r="A15" s="23"/>
      <c r="B15" s="8"/>
      <c r="C15" s="6"/>
      <c r="D15" s="5" t="s">
        <v>45</v>
      </c>
      <c r="E15" s="14">
        <v>2682</v>
      </c>
      <c r="F15" s="15">
        <v>180</v>
      </c>
      <c r="G15" s="18"/>
    </row>
    <row r="16" spans="1:7" ht="48" customHeight="1">
      <c r="A16" s="23" t="s">
        <v>65</v>
      </c>
      <c r="B16" s="8" t="s">
        <v>126</v>
      </c>
      <c r="C16" s="24" t="s">
        <v>7</v>
      </c>
      <c r="D16" s="24"/>
      <c r="E16" s="14">
        <f>E17</f>
        <v>3500</v>
      </c>
      <c r="F16" s="14">
        <f>F17</f>
        <v>97.3</v>
      </c>
      <c r="G16" s="18" t="s">
        <v>0</v>
      </c>
    </row>
    <row r="17" spans="1:7" ht="31.5">
      <c r="A17" s="23"/>
      <c r="B17" s="8"/>
      <c r="C17" s="6"/>
      <c r="D17" s="5" t="s">
        <v>43</v>
      </c>
      <c r="E17" s="14">
        <v>3500</v>
      </c>
      <c r="F17" s="15">
        <v>97.3</v>
      </c>
      <c r="G17" s="18"/>
    </row>
    <row r="18" spans="1:7" ht="32.25" customHeight="1">
      <c r="A18" s="23" t="s">
        <v>66</v>
      </c>
      <c r="B18" s="8" t="s">
        <v>127</v>
      </c>
      <c r="C18" s="24" t="s">
        <v>26</v>
      </c>
      <c r="D18" s="24"/>
      <c r="E18" s="14">
        <f>E19</f>
        <v>500</v>
      </c>
      <c r="F18" s="14">
        <f>F19</f>
        <v>462.6</v>
      </c>
      <c r="G18" s="18" t="s">
        <v>0</v>
      </c>
    </row>
    <row r="19" spans="1:7" ht="31.5">
      <c r="A19" s="23"/>
      <c r="B19" s="8"/>
      <c r="C19" s="6"/>
      <c r="D19" s="5" t="s">
        <v>43</v>
      </c>
      <c r="E19" s="14">
        <v>500</v>
      </c>
      <c r="F19" s="15">
        <v>462.6</v>
      </c>
      <c r="G19" s="18" t="s">
        <v>0</v>
      </c>
    </row>
    <row r="20" spans="1:7" ht="32.25" customHeight="1">
      <c r="A20" s="23" t="s">
        <v>67</v>
      </c>
      <c r="B20" s="8" t="s">
        <v>128</v>
      </c>
      <c r="C20" s="24" t="s">
        <v>27</v>
      </c>
      <c r="D20" s="24"/>
      <c r="E20" s="14">
        <f>E21</f>
        <v>29235</v>
      </c>
      <c r="F20" s="14">
        <f>F21</f>
        <v>783</v>
      </c>
      <c r="G20" s="18" t="s">
        <v>0</v>
      </c>
    </row>
    <row r="21" spans="1:7" ht="47.25">
      <c r="A21" s="23"/>
      <c r="B21" s="8"/>
      <c r="C21" s="6"/>
      <c r="D21" s="5" t="s">
        <v>45</v>
      </c>
      <c r="E21" s="14">
        <v>29235</v>
      </c>
      <c r="F21" s="15">
        <v>783</v>
      </c>
      <c r="G21" s="18" t="s">
        <v>0</v>
      </c>
    </row>
    <row r="22" spans="1:7" ht="63.75" customHeight="1">
      <c r="A22" s="23" t="s">
        <v>68</v>
      </c>
      <c r="B22" s="8" t="s">
        <v>129</v>
      </c>
      <c r="C22" s="24" t="s">
        <v>145</v>
      </c>
      <c r="D22" s="24"/>
      <c r="E22" s="14">
        <f>E23</f>
        <v>884</v>
      </c>
      <c r="F22" s="14">
        <f>F23</f>
        <v>0</v>
      </c>
      <c r="G22" s="18" t="s">
        <v>0</v>
      </c>
    </row>
    <row r="23" spans="1:7" ht="31.5">
      <c r="A23" s="23"/>
      <c r="B23" s="8"/>
      <c r="C23" s="6"/>
      <c r="D23" s="5" t="s">
        <v>43</v>
      </c>
      <c r="E23" s="14">
        <v>884</v>
      </c>
      <c r="F23" s="15">
        <v>0</v>
      </c>
      <c r="G23" s="18"/>
    </row>
    <row r="24" spans="1:7" ht="32.25" customHeight="1">
      <c r="A24" s="23" t="s">
        <v>69</v>
      </c>
      <c r="B24" s="8" t="s">
        <v>130</v>
      </c>
      <c r="C24" s="25" t="s">
        <v>131</v>
      </c>
      <c r="D24" s="25"/>
      <c r="E24" s="14">
        <f>E25</f>
        <v>10500</v>
      </c>
      <c r="F24" s="14">
        <f>F25</f>
        <v>282.4</v>
      </c>
      <c r="G24" s="18" t="s">
        <v>0</v>
      </c>
    </row>
    <row r="25" spans="1:7" ht="94.5">
      <c r="A25" s="23"/>
      <c r="B25" s="8"/>
      <c r="C25" s="6"/>
      <c r="D25" s="5" t="s">
        <v>47</v>
      </c>
      <c r="E25" s="14">
        <v>10500</v>
      </c>
      <c r="F25" s="15">
        <v>282.4</v>
      </c>
      <c r="G25" s="18" t="s">
        <v>0</v>
      </c>
    </row>
    <row r="26" spans="1:7" ht="48" customHeight="1">
      <c r="A26" s="23" t="s">
        <v>70</v>
      </c>
      <c r="B26" s="8" t="s">
        <v>132</v>
      </c>
      <c r="C26" s="24" t="s">
        <v>28</v>
      </c>
      <c r="D26" s="24"/>
      <c r="E26" s="14">
        <f>E27+E28</f>
        <v>235</v>
      </c>
      <c r="F26" s="14">
        <f>F27+F28</f>
        <v>14.8</v>
      </c>
      <c r="G26" s="18" t="s">
        <v>0</v>
      </c>
    </row>
    <row r="27" spans="1:7" ht="31.5">
      <c r="A27" s="23"/>
      <c r="B27" s="8"/>
      <c r="C27" s="6"/>
      <c r="D27" s="5" t="s">
        <v>43</v>
      </c>
      <c r="E27" s="14">
        <v>135</v>
      </c>
      <c r="F27" s="15">
        <v>14.8</v>
      </c>
      <c r="G27" s="18" t="s">
        <v>0</v>
      </c>
    </row>
    <row r="28" spans="1:7" ht="47.25">
      <c r="A28" s="23"/>
      <c r="B28" s="8"/>
      <c r="C28" s="6"/>
      <c r="D28" s="5" t="s">
        <v>48</v>
      </c>
      <c r="E28" s="14">
        <v>100</v>
      </c>
      <c r="F28" s="15">
        <v>0</v>
      </c>
      <c r="G28" s="18" t="s">
        <v>0</v>
      </c>
    </row>
    <row r="29" spans="1:7" ht="50.25" customHeight="1">
      <c r="A29" s="23" t="s">
        <v>71</v>
      </c>
      <c r="B29" s="8" t="s">
        <v>133</v>
      </c>
      <c r="C29" s="24" t="s">
        <v>29</v>
      </c>
      <c r="D29" s="24"/>
      <c r="E29" s="14">
        <f>E30</f>
        <v>2391</v>
      </c>
      <c r="F29" s="14">
        <f>F30</f>
        <v>675.7</v>
      </c>
      <c r="G29" s="18" t="s">
        <v>0</v>
      </c>
    </row>
    <row r="30" spans="1:7" ht="31.5">
      <c r="A30" s="23"/>
      <c r="B30" s="8"/>
      <c r="C30" s="6"/>
      <c r="D30" s="5" t="s">
        <v>43</v>
      </c>
      <c r="E30" s="14">
        <v>2391</v>
      </c>
      <c r="F30" s="15">
        <v>675.7</v>
      </c>
      <c r="G30" s="18" t="s">
        <v>0</v>
      </c>
    </row>
    <row r="31" spans="1:7" ht="47.25" customHeight="1">
      <c r="A31" s="23" t="s">
        <v>72</v>
      </c>
      <c r="B31" s="8" t="s">
        <v>134</v>
      </c>
      <c r="C31" s="24" t="s">
        <v>30</v>
      </c>
      <c r="D31" s="24"/>
      <c r="E31" s="14">
        <f>E32</f>
        <v>8500</v>
      </c>
      <c r="F31" s="14">
        <f>F32</f>
        <v>161.4</v>
      </c>
      <c r="G31" s="18" t="s">
        <v>0</v>
      </c>
    </row>
    <row r="32" spans="1:7" ht="94.5">
      <c r="A32" s="23"/>
      <c r="B32" s="8"/>
      <c r="C32" s="6"/>
      <c r="D32" s="5" t="s">
        <v>47</v>
      </c>
      <c r="E32" s="14">
        <v>8500</v>
      </c>
      <c r="F32" s="15">
        <v>161.4</v>
      </c>
      <c r="G32" s="18" t="s">
        <v>0</v>
      </c>
    </row>
    <row r="33" spans="1:7" ht="48.75" customHeight="1">
      <c r="A33" s="23" t="s">
        <v>73</v>
      </c>
      <c r="B33" s="8" t="s">
        <v>135</v>
      </c>
      <c r="C33" s="24" t="s">
        <v>31</v>
      </c>
      <c r="D33" s="24"/>
      <c r="E33" s="14">
        <f>E34</f>
        <v>507</v>
      </c>
      <c r="F33" s="14">
        <f>F34</f>
        <v>0</v>
      </c>
      <c r="G33" s="18" t="s">
        <v>0</v>
      </c>
    </row>
    <row r="34" spans="1:7" ht="36.75" customHeight="1">
      <c r="A34" s="23"/>
      <c r="B34" s="8"/>
      <c r="C34" s="6"/>
      <c r="D34" s="5" t="s">
        <v>43</v>
      </c>
      <c r="E34" s="14">
        <v>507</v>
      </c>
      <c r="F34" s="15">
        <v>0</v>
      </c>
      <c r="G34" s="18" t="s">
        <v>0</v>
      </c>
    </row>
    <row r="35" spans="1:7" ht="32.25" customHeight="1">
      <c r="A35" s="23" t="s">
        <v>74</v>
      </c>
      <c r="B35" s="8" t="s">
        <v>136</v>
      </c>
      <c r="C35" s="24" t="s">
        <v>32</v>
      </c>
      <c r="D35" s="24"/>
      <c r="E35" s="14">
        <f>E36</f>
        <v>25800</v>
      </c>
      <c r="F35" s="14">
        <f>F36</f>
        <v>25.7</v>
      </c>
      <c r="G35" s="18" t="s">
        <v>0</v>
      </c>
    </row>
    <row r="36" spans="1:7" ht="94.5">
      <c r="A36" s="23"/>
      <c r="B36" s="8"/>
      <c r="C36" s="6"/>
      <c r="D36" s="5" t="s">
        <v>47</v>
      </c>
      <c r="E36" s="14">
        <v>25800</v>
      </c>
      <c r="F36" s="15">
        <v>25.7</v>
      </c>
      <c r="G36" s="18" t="s">
        <v>0</v>
      </c>
    </row>
    <row r="37" spans="1:7" ht="32.25" customHeight="1">
      <c r="A37" s="23" t="s">
        <v>75</v>
      </c>
      <c r="B37" s="8" t="s">
        <v>137</v>
      </c>
      <c r="C37" s="24" t="s">
        <v>33</v>
      </c>
      <c r="D37" s="24"/>
      <c r="E37" s="14">
        <f>E38</f>
        <v>663.3</v>
      </c>
      <c r="F37" s="14">
        <f>F38</f>
        <v>0</v>
      </c>
      <c r="G37" s="18" t="s">
        <v>0</v>
      </c>
    </row>
    <row r="38" spans="1:7" ht="31.5">
      <c r="A38" s="23"/>
      <c r="B38" s="8"/>
      <c r="C38" s="6"/>
      <c r="D38" s="5" t="s">
        <v>43</v>
      </c>
      <c r="E38" s="14">
        <v>663.3</v>
      </c>
      <c r="F38" s="15">
        <v>0</v>
      </c>
      <c r="G38" s="18"/>
    </row>
    <row r="39" spans="1:7" ht="48.75" customHeight="1">
      <c r="A39" s="23" t="s">
        <v>76</v>
      </c>
      <c r="B39" s="8" t="s">
        <v>138</v>
      </c>
      <c r="C39" s="24" t="s">
        <v>34</v>
      </c>
      <c r="D39" s="24"/>
      <c r="E39" s="14">
        <f>E40</f>
        <v>1500</v>
      </c>
      <c r="F39" s="14">
        <f>F40</f>
        <v>0</v>
      </c>
      <c r="G39" s="18" t="s">
        <v>0</v>
      </c>
    </row>
    <row r="40" spans="1:7" ht="31.5">
      <c r="A40" s="23"/>
      <c r="B40" s="8"/>
      <c r="C40" s="6"/>
      <c r="D40" s="5" t="s">
        <v>43</v>
      </c>
      <c r="E40" s="14">
        <v>1500</v>
      </c>
      <c r="F40" s="15">
        <v>0</v>
      </c>
      <c r="G40" s="18" t="s">
        <v>0</v>
      </c>
    </row>
    <row r="41" spans="1:7" ht="47.25" customHeight="1">
      <c r="A41" s="23" t="s">
        <v>77</v>
      </c>
      <c r="B41" s="8" t="s">
        <v>139</v>
      </c>
      <c r="C41" s="24" t="s">
        <v>35</v>
      </c>
      <c r="D41" s="24"/>
      <c r="E41" s="14">
        <f>E42</f>
        <v>962.1</v>
      </c>
      <c r="F41" s="14">
        <f>F42</f>
        <v>435.6</v>
      </c>
      <c r="G41" s="18" t="s">
        <v>0</v>
      </c>
    </row>
    <row r="42" spans="1:7" ht="31.5">
      <c r="A42" s="23"/>
      <c r="B42" s="8"/>
      <c r="C42" s="6"/>
      <c r="D42" s="5" t="s">
        <v>43</v>
      </c>
      <c r="E42" s="14">
        <v>962.1</v>
      </c>
      <c r="F42" s="15">
        <v>435.6</v>
      </c>
      <c r="G42" s="18" t="s">
        <v>0</v>
      </c>
    </row>
    <row r="43" spans="1:7" ht="32.25" customHeight="1">
      <c r="A43" s="23" t="s">
        <v>78</v>
      </c>
      <c r="B43" s="8" t="s">
        <v>140</v>
      </c>
      <c r="C43" s="24" t="s">
        <v>36</v>
      </c>
      <c r="D43" s="24"/>
      <c r="E43" s="14">
        <f>E44</f>
        <v>27390.8</v>
      </c>
      <c r="F43" s="14">
        <f>F44</f>
        <v>3608.7</v>
      </c>
      <c r="G43" s="18" t="s">
        <v>0</v>
      </c>
    </row>
    <row r="44" spans="1:7" ht="47.25">
      <c r="A44" s="23"/>
      <c r="B44" s="8"/>
      <c r="C44" s="6"/>
      <c r="D44" s="5" t="s">
        <v>42</v>
      </c>
      <c r="E44" s="14">
        <v>27390.8</v>
      </c>
      <c r="F44" s="15">
        <v>3608.7</v>
      </c>
      <c r="G44" s="18" t="s">
        <v>0</v>
      </c>
    </row>
    <row r="45" spans="1:7" ht="47.25" customHeight="1">
      <c r="A45" s="23" t="s">
        <v>79</v>
      </c>
      <c r="B45" s="8" t="s">
        <v>141</v>
      </c>
      <c r="C45" s="24" t="s">
        <v>37</v>
      </c>
      <c r="D45" s="24"/>
      <c r="E45" s="14">
        <f>E46</f>
        <v>500</v>
      </c>
      <c r="F45" s="14">
        <f>F46</f>
        <v>93.9</v>
      </c>
      <c r="G45" s="18" t="s">
        <v>0</v>
      </c>
    </row>
    <row r="46" spans="1:7" ht="47.25">
      <c r="A46" s="23"/>
      <c r="B46" s="8"/>
      <c r="C46" s="6"/>
      <c r="D46" s="5" t="s">
        <v>48</v>
      </c>
      <c r="E46" s="14">
        <v>500</v>
      </c>
      <c r="F46" s="15">
        <v>93.9</v>
      </c>
      <c r="G46" s="18" t="s">
        <v>0</v>
      </c>
    </row>
    <row r="47" spans="1:7" ht="32.25" customHeight="1">
      <c r="A47" s="23" t="s">
        <v>80</v>
      </c>
      <c r="B47" s="8" t="s">
        <v>142</v>
      </c>
      <c r="C47" s="24" t="s">
        <v>38</v>
      </c>
      <c r="D47" s="24"/>
      <c r="E47" s="14">
        <f>E48</f>
        <v>1004</v>
      </c>
      <c r="F47" s="14">
        <f>F48</f>
        <v>0</v>
      </c>
      <c r="G47" s="18" t="s">
        <v>0</v>
      </c>
    </row>
    <row r="48" spans="1:7" ht="47.25">
      <c r="A48" s="23"/>
      <c r="B48" s="8"/>
      <c r="C48" s="6"/>
      <c r="D48" s="5" t="s">
        <v>42</v>
      </c>
      <c r="E48" s="14">
        <v>1004</v>
      </c>
      <c r="F48" s="15">
        <v>0</v>
      </c>
      <c r="G48" s="18" t="s">
        <v>0</v>
      </c>
    </row>
    <row r="49" spans="1:7" ht="27" customHeight="1">
      <c r="A49" s="23" t="s">
        <v>81</v>
      </c>
      <c r="B49" s="8" t="s">
        <v>124</v>
      </c>
      <c r="C49" s="24" t="s">
        <v>39</v>
      </c>
      <c r="D49" s="24"/>
      <c r="E49" s="14">
        <f>E50+E51+E52+E53</f>
        <v>6391.9</v>
      </c>
      <c r="F49" s="14">
        <f>F50+F51+F52+F53</f>
        <v>146</v>
      </c>
      <c r="G49" s="18" t="s">
        <v>0</v>
      </c>
    </row>
    <row r="50" spans="1:7" ht="47.25">
      <c r="A50" s="23"/>
      <c r="B50" s="8"/>
      <c r="C50" s="6"/>
      <c r="D50" s="5" t="s">
        <v>42</v>
      </c>
      <c r="E50" s="14">
        <v>4453.3</v>
      </c>
      <c r="F50" s="15">
        <v>146</v>
      </c>
      <c r="G50" s="18" t="s">
        <v>0</v>
      </c>
    </row>
    <row r="51" spans="1:7" ht="47.25">
      <c r="A51" s="23"/>
      <c r="B51" s="8"/>
      <c r="C51" s="6"/>
      <c r="D51" s="5" t="s">
        <v>45</v>
      </c>
      <c r="E51" s="14">
        <v>120</v>
      </c>
      <c r="F51" s="15">
        <v>0</v>
      </c>
      <c r="G51" s="18" t="s">
        <v>0</v>
      </c>
    </row>
    <row r="52" spans="1:7" ht="47.25">
      <c r="A52" s="23"/>
      <c r="B52" s="8"/>
      <c r="C52" s="6"/>
      <c r="D52" s="5" t="s">
        <v>44</v>
      </c>
      <c r="E52" s="14">
        <v>600</v>
      </c>
      <c r="F52" s="15">
        <v>0</v>
      </c>
      <c r="G52" s="18" t="s">
        <v>0</v>
      </c>
    </row>
    <row r="53" spans="1:7" ht="47.25">
      <c r="A53" s="23"/>
      <c r="B53" s="8"/>
      <c r="C53" s="6"/>
      <c r="D53" s="5" t="s">
        <v>48</v>
      </c>
      <c r="E53" s="14">
        <v>1218.6</v>
      </c>
      <c r="F53" s="15">
        <v>0</v>
      </c>
      <c r="G53" s="18" t="s">
        <v>0</v>
      </c>
    </row>
    <row r="54" spans="1:7" ht="35.25" customHeight="1">
      <c r="A54" s="23" t="s">
        <v>82</v>
      </c>
      <c r="B54" s="8" t="s">
        <v>123</v>
      </c>
      <c r="C54" s="24" t="s">
        <v>40</v>
      </c>
      <c r="D54" s="24"/>
      <c r="E54" s="14">
        <f>E55</f>
        <v>1719</v>
      </c>
      <c r="F54" s="14">
        <f>F55</f>
        <v>957.5</v>
      </c>
      <c r="G54" s="18" t="s">
        <v>0</v>
      </c>
    </row>
    <row r="55" spans="1:7" ht="63" customHeight="1">
      <c r="A55" s="23"/>
      <c r="B55" s="8"/>
      <c r="C55" s="6"/>
      <c r="D55" s="5" t="s">
        <v>143</v>
      </c>
      <c r="E55" s="14">
        <v>1719</v>
      </c>
      <c r="F55" s="15">
        <v>957.5</v>
      </c>
      <c r="G55" s="18" t="s">
        <v>0</v>
      </c>
    </row>
    <row r="56" spans="1:7" ht="48.75" customHeight="1">
      <c r="A56" s="23" t="s">
        <v>83</v>
      </c>
      <c r="B56" s="8" t="s">
        <v>122</v>
      </c>
      <c r="C56" s="24" t="s">
        <v>41</v>
      </c>
      <c r="D56" s="24"/>
      <c r="E56" s="14">
        <f>E57</f>
        <v>3000</v>
      </c>
      <c r="F56" s="14">
        <f>F57</f>
        <v>0</v>
      </c>
      <c r="G56" s="18" t="s">
        <v>0</v>
      </c>
    </row>
    <row r="57" spans="1:7" ht="63">
      <c r="A57" s="23"/>
      <c r="B57" s="8"/>
      <c r="C57" s="6"/>
      <c r="D57" s="5" t="s">
        <v>46</v>
      </c>
      <c r="E57" s="14">
        <v>3000</v>
      </c>
      <c r="F57" s="15">
        <v>0</v>
      </c>
      <c r="G57" s="18" t="s">
        <v>0</v>
      </c>
    </row>
    <row r="58" spans="1:7" ht="49.5" customHeight="1">
      <c r="A58" s="23" t="s">
        <v>101</v>
      </c>
      <c r="B58" s="8" t="s">
        <v>121</v>
      </c>
      <c r="C58" s="24" t="s">
        <v>25</v>
      </c>
      <c r="D58" s="24"/>
      <c r="E58" s="14">
        <f>E59</f>
        <v>15430</v>
      </c>
      <c r="F58" s="14">
        <f>F59</f>
        <v>3639.2</v>
      </c>
      <c r="G58" s="18" t="s">
        <v>0</v>
      </c>
    </row>
    <row r="59" spans="1:7" ht="31.5">
      <c r="A59" s="23"/>
      <c r="B59" s="8"/>
      <c r="C59" s="6"/>
      <c r="D59" s="5" t="s">
        <v>43</v>
      </c>
      <c r="E59" s="14">
        <v>15430</v>
      </c>
      <c r="F59" s="15">
        <v>3639.2</v>
      </c>
      <c r="G59" s="18" t="s">
        <v>0</v>
      </c>
    </row>
    <row r="60" spans="1:7" ht="35.25" customHeight="1">
      <c r="A60" s="23" t="s">
        <v>100</v>
      </c>
      <c r="B60" s="8" t="s">
        <v>120</v>
      </c>
      <c r="C60" s="24" t="s">
        <v>24</v>
      </c>
      <c r="D60" s="24"/>
      <c r="E60" s="14">
        <f>E61</f>
        <v>200</v>
      </c>
      <c r="F60" s="14">
        <f>F61</f>
        <v>0</v>
      </c>
      <c r="G60" s="18"/>
    </row>
    <row r="61" spans="1:7" ht="31.5">
      <c r="A61" s="23"/>
      <c r="B61" s="8"/>
      <c r="C61" s="6"/>
      <c r="D61" s="5" t="s">
        <v>43</v>
      </c>
      <c r="E61" s="14">
        <v>200</v>
      </c>
      <c r="F61" s="15">
        <v>0</v>
      </c>
      <c r="G61" s="18" t="s">
        <v>0</v>
      </c>
    </row>
    <row r="62" spans="1:7" ht="47.25" customHeight="1">
      <c r="A62" s="23" t="s">
        <v>99</v>
      </c>
      <c r="B62" s="8" t="s">
        <v>119</v>
      </c>
      <c r="C62" s="24" t="s">
        <v>23</v>
      </c>
      <c r="D62" s="24"/>
      <c r="E62" s="14">
        <f>E63</f>
        <v>10000</v>
      </c>
      <c r="F62" s="14">
        <f>F63</f>
        <v>2301.9</v>
      </c>
      <c r="G62" s="18" t="s">
        <v>0</v>
      </c>
    </row>
    <row r="63" spans="1:7" ht="31.5">
      <c r="A63" s="23"/>
      <c r="B63" s="8"/>
      <c r="C63" s="6"/>
      <c r="D63" s="5" t="s">
        <v>43</v>
      </c>
      <c r="E63" s="14">
        <v>10000</v>
      </c>
      <c r="F63" s="15">
        <v>2301.9</v>
      </c>
      <c r="G63" s="18" t="s">
        <v>0</v>
      </c>
    </row>
    <row r="64" spans="1:7" ht="36" customHeight="1">
      <c r="A64" s="23" t="s">
        <v>98</v>
      </c>
      <c r="B64" s="8" t="s">
        <v>118</v>
      </c>
      <c r="C64" s="24" t="s">
        <v>22</v>
      </c>
      <c r="D64" s="24"/>
      <c r="E64" s="14">
        <f>E65</f>
        <v>925</v>
      </c>
      <c r="F64" s="14">
        <f>F65</f>
        <v>0</v>
      </c>
      <c r="G64" s="18" t="s">
        <v>0</v>
      </c>
    </row>
    <row r="65" spans="1:7" ht="31.5">
      <c r="A65" s="23"/>
      <c r="B65" s="8"/>
      <c r="C65" s="6"/>
      <c r="D65" s="5" t="s">
        <v>43</v>
      </c>
      <c r="E65" s="14">
        <v>925</v>
      </c>
      <c r="F65" s="15">
        <v>0</v>
      </c>
      <c r="G65" s="18" t="s">
        <v>0</v>
      </c>
    </row>
    <row r="66" spans="1:7" ht="47.25" customHeight="1">
      <c r="A66" s="23" t="s">
        <v>97</v>
      </c>
      <c r="B66" s="8" t="s">
        <v>117</v>
      </c>
      <c r="C66" s="24" t="s">
        <v>21</v>
      </c>
      <c r="D66" s="24"/>
      <c r="E66" s="14">
        <f>E67</f>
        <v>3755.8</v>
      </c>
      <c r="F66" s="14">
        <f>F67</f>
        <v>0</v>
      </c>
      <c r="G66" s="18" t="s">
        <v>0</v>
      </c>
    </row>
    <row r="67" spans="1:7" ht="94.5">
      <c r="A67" s="23"/>
      <c r="B67" s="8"/>
      <c r="C67" s="6"/>
      <c r="D67" s="5" t="s">
        <v>47</v>
      </c>
      <c r="E67" s="14">
        <v>3755.8</v>
      </c>
      <c r="F67" s="15">
        <v>0</v>
      </c>
      <c r="G67" s="18" t="s">
        <v>0</v>
      </c>
    </row>
    <row r="68" spans="1:7" ht="48.75" customHeight="1">
      <c r="A68" s="23" t="s">
        <v>96</v>
      </c>
      <c r="B68" s="8" t="s">
        <v>116</v>
      </c>
      <c r="C68" s="24" t="s">
        <v>20</v>
      </c>
      <c r="D68" s="24"/>
      <c r="E68" s="14">
        <f>E69</f>
        <v>16233.1</v>
      </c>
      <c r="F68" s="14">
        <f>F69</f>
        <v>2314</v>
      </c>
      <c r="G68" s="18" t="s">
        <v>0</v>
      </c>
    </row>
    <row r="69" spans="1:7" ht="47.25">
      <c r="A69" s="23"/>
      <c r="B69" s="8"/>
      <c r="C69" s="6"/>
      <c r="D69" s="5" t="s">
        <v>42</v>
      </c>
      <c r="E69" s="14">
        <v>16233.1</v>
      </c>
      <c r="F69" s="15">
        <v>2314</v>
      </c>
      <c r="G69" s="2"/>
    </row>
    <row r="70" spans="1:7" ht="30.75" customHeight="1">
      <c r="A70" s="23" t="s">
        <v>95</v>
      </c>
      <c r="B70" s="8" t="s">
        <v>115</v>
      </c>
      <c r="C70" s="24" t="s">
        <v>19</v>
      </c>
      <c r="D70" s="24"/>
      <c r="E70" s="14">
        <f>E71</f>
        <v>569.5</v>
      </c>
      <c r="F70" s="14">
        <f>F71</f>
        <v>77.6</v>
      </c>
      <c r="G70" s="2"/>
    </row>
    <row r="71" spans="1:7" ht="31.5">
      <c r="A71" s="23"/>
      <c r="B71" s="8"/>
      <c r="C71" s="6"/>
      <c r="D71" s="5" t="s">
        <v>43</v>
      </c>
      <c r="E71" s="14">
        <v>569.5</v>
      </c>
      <c r="F71" s="15">
        <v>77.6</v>
      </c>
      <c r="G71" s="2"/>
    </row>
    <row r="72" spans="1:7" ht="51" customHeight="1">
      <c r="A72" s="23" t="s">
        <v>94</v>
      </c>
      <c r="B72" s="8" t="s">
        <v>114</v>
      </c>
      <c r="C72" s="24" t="s">
        <v>18</v>
      </c>
      <c r="D72" s="24"/>
      <c r="E72" s="14">
        <f>E73</f>
        <v>1125</v>
      </c>
      <c r="F72" s="14">
        <f>F73</f>
        <v>0</v>
      </c>
      <c r="G72" s="2"/>
    </row>
    <row r="73" spans="1:7" ht="62.25" customHeight="1">
      <c r="A73" s="23"/>
      <c r="B73" s="8"/>
      <c r="C73" s="6"/>
      <c r="D73" s="5" t="s">
        <v>50</v>
      </c>
      <c r="E73" s="14">
        <v>1125</v>
      </c>
      <c r="F73" s="15">
        <v>0</v>
      </c>
      <c r="G73" s="2"/>
    </row>
    <row r="74" spans="1:6" ht="47.25" customHeight="1">
      <c r="A74" s="23" t="s">
        <v>93</v>
      </c>
      <c r="B74" s="8" t="s">
        <v>113</v>
      </c>
      <c r="C74" s="24" t="s">
        <v>17</v>
      </c>
      <c r="D74" s="24"/>
      <c r="E74" s="14">
        <f>E75</f>
        <v>9700</v>
      </c>
      <c r="F74" s="14">
        <f>F75</f>
        <v>3020.9</v>
      </c>
    </row>
    <row r="75" spans="1:6" ht="63">
      <c r="A75" s="23"/>
      <c r="B75" s="8"/>
      <c r="C75" s="6"/>
      <c r="D75" s="5" t="s">
        <v>46</v>
      </c>
      <c r="E75" s="14">
        <v>9700</v>
      </c>
      <c r="F75" s="15">
        <v>3020.9</v>
      </c>
    </row>
    <row r="76" spans="1:6" ht="47.25" customHeight="1">
      <c r="A76" s="23" t="s">
        <v>92</v>
      </c>
      <c r="B76" s="8" t="s">
        <v>112</v>
      </c>
      <c r="C76" s="24" t="s">
        <v>16</v>
      </c>
      <c r="D76" s="24"/>
      <c r="E76" s="14">
        <f>E77</f>
        <v>5000</v>
      </c>
      <c r="F76" s="14">
        <f>F77</f>
        <v>743.9</v>
      </c>
    </row>
    <row r="77" spans="1:6" ht="31.5">
      <c r="A77" s="23"/>
      <c r="B77" s="8"/>
      <c r="C77" s="6"/>
      <c r="D77" s="5" t="s">
        <v>43</v>
      </c>
      <c r="E77" s="14">
        <v>5000</v>
      </c>
      <c r="F77" s="15">
        <v>743.9</v>
      </c>
    </row>
    <row r="78" spans="1:6" ht="46.5" customHeight="1">
      <c r="A78" s="23" t="s">
        <v>91</v>
      </c>
      <c r="B78" s="8" t="s">
        <v>111</v>
      </c>
      <c r="C78" s="24" t="s">
        <v>15</v>
      </c>
      <c r="D78" s="24"/>
      <c r="E78" s="14">
        <f>E79</f>
        <v>2000</v>
      </c>
      <c r="F78" s="14">
        <f>F79</f>
        <v>0</v>
      </c>
    </row>
    <row r="79" spans="1:6" ht="31.5">
      <c r="A79" s="23"/>
      <c r="B79" s="8"/>
      <c r="C79" s="6"/>
      <c r="D79" s="5" t="s">
        <v>43</v>
      </c>
      <c r="E79" s="14">
        <v>2000</v>
      </c>
      <c r="F79" s="15">
        <v>0</v>
      </c>
    </row>
    <row r="80" spans="1:6" ht="51" customHeight="1">
      <c r="A80" s="23" t="s">
        <v>90</v>
      </c>
      <c r="B80" s="8" t="s">
        <v>110</v>
      </c>
      <c r="C80" s="24" t="s">
        <v>14</v>
      </c>
      <c r="D80" s="24"/>
      <c r="E80" s="14">
        <f>E81</f>
        <v>3000</v>
      </c>
      <c r="F80" s="14">
        <f>F81</f>
        <v>1038.1</v>
      </c>
    </row>
    <row r="81" spans="1:6" ht="31.5">
      <c r="A81" s="23"/>
      <c r="B81" s="8"/>
      <c r="C81" s="6"/>
      <c r="D81" s="5" t="s">
        <v>43</v>
      </c>
      <c r="E81" s="14">
        <v>3000</v>
      </c>
      <c r="F81" s="15">
        <v>1038.1</v>
      </c>
    </row>
    <row r="82" spans="1:6" ht="48.75" customHeight="1">
      <c r="A82" s="23" t="s">
        <v>89</v>
      </c>
      <c r="B82" s="8" t="s">
        <v>109</v>
      </c>
      <c r="C82" s="24" t="s">
        <v>13</v>
      </c>
      <c r="D82" s="24"/>
      <c r="E82" s="14">
        <f>E83</f>
        <v>4000</v>
      </c>
      <c r="F82" s="14">
        <f>F83</f>
        <v>292.2</v>
      </c>
    </row>
    <row r="83" spans="1:6" ht="31.5">
      <c r="A83" s="23"/>
      <c r="B83" s="8"/>
      <c r="C83" s="6"/>
      <c r="D83" s="5" t="s">
        <v>43</v>
      </c>
      <c r="E83" s="14">
        <v>4000</v>
      </c>
      <c r="F83" s="15">
        <v>292.2</v>
      </c>
    </row>
    <row r="84" spans="1:6" ht="25.5" customHeight="1">
      <c r="A84" s="23" t="s">
        <v>88</v>
      </c>
      <c r="B84" s="8" t="s">
        <v>108</v>
      </c>
      <c r="C84" s="24" t="s">
        <v>12</v>
      </c>
      <c r="D84" s="24"/>
      <c r="E84" s="14">
        <f>E85+E86+E87</f>
        <v>580</v>
      </c>
      <c r="F84" s="14">
        <f>F85+F86+F87</f>
        <v>0</v>
      </c>
    </row>
    <row r="85" spans="1:6" ht="47.25">
      <c r="A85" s="23"/>
      <c r="B85" s="8"/>
      <c r="C85" s="6"/>
      <c r="D85" s="5" t="s">
        <v>42</v>
      </c>
      <c r="E85" s="14">
        <v>330</v>
      </c>
      <c r="F85" s="15">
        <v>0</v>
      </c>
    </row>
    <row r="86" spans="1:6" ht="47.25">
      <c r="A86" s="23"/>
      <c r="B86" s="8"/>
      <c r="C86" s="6"/>
      <c r="D86" s="5" t="s">
        <v>45</v>
      </c>
      <c r="E86" s="14">
        <v>200</v>
      </c>
      <c r="F86" s="15">
        <v>0</v>
      </c>
    </row>
    <row r="87" spans="1:6" ht="47.25">
      <c r="A87" s="23"/>
      <c r="B87" s="8"/>
      <c r="C87" s="6"/>
      <c r="D87" s="5" t="s">
        <v>44</v>
      </c>
      <c r="E87" s="14">
        <v>50</v>
      </c>
      <c r="F87" s="15">
        <v>0</v>
      </c>
    </row>
    <row r="88" spans="1:6" ht="21" customHeight="1">
      <c r="A88" s="23" t="s">
        <v>55</v>
      </c>
      <c r="B88" s="8" t="s">
        <v>104</v>
      </c>
      <c r="C88" s="24" t="s">
        <v>103</v>
      </c>
      <c r="D88" s="24"/>
      <c r="E88" s="14">
        <f>E90+E92+E94+E96</f>
        <v>6752</v>
      </c>
      <c r="F88" s="14">
        <f>F90+F92+F94+F96</f>
        <v>1869</v>
      </c>
    </row>
    <row r="89" spans="1:6" ht="15.75">
      <c r="A89" s="23"/>
      <c r="B89" s="8"/>
      <c r="C89" s="25" t="s">
        <v>58</v>
      </c>
      <c r="D89" s="25"/>
      <c r="E89" s="14"/>
      <c r="F89" s="15"/>
    </row>
    <row r="90" spans="1:6" ht="32.25" customHeight="1">
      <c r="A90" s="23" t="s">
        <v>87</v>
      </c>
      <c r="B90" s="8" t="s">
        <v>149</v>
      </c>
      <c r="C90" s="24" t="s">
        <v>11</v>
      </c>
      <c r="D90" s="24"/>
      <c r="E90" s="14">
        <f>E91</f>
        <v>1540</v>
      </c>
      <c r="F90" s="14">
        <f>F91</f>
        <v>1540</v>
      </c>
    </row>
    <row r="91" spans="1:6" ht="31.5">
      <c r="A91" s="23"/>
      <c r="B91" s="8"/>
      <c r="C91" s="6"/>
      <c r="D91" s="5" t="s">
        <v>43</v>
      </c>
      <c r="E91" s="14">
        <v>1540</v>
      </c>
      <c r="F91" s="15">
        <v>1540</v>
      </c>
    </row>
    <row r="92" spans="1:6" ht="47.25" customHeight="1">
      <c r="A92" s="23" t="s">
        <v>86</v>
      </c>
      <c r="B92" s="8" t="s">
        <v>148</v>
      </c>
      <c r="C92" s="24" t="s">
        <v>10</v>
      </c>
      <c r="D92" s="24"/>
      <c r="E92" s="14">
        <f>E93</f>
        <v>598</v>
      </c>
      <c r="F92" s="14">
        <f>F93</f>
        <v>329</v>
      </c>
    </row>
    <row r="93" spans="1:6" ht="31.5">
      <c r="A93" s="23"/>
      <c r="B93" s="8"/>
      <c r="C93" s="6"/>
      <c r="D93" s="5" t="s">
        <v>43</v>
      </c>
      <c r="E93" s="14">
        <v>598</v>
      </c>
      <c r="F93" s="15">
        <v>329</v>
      </c>
    </row>
    <row r="94" spans="1:6" ht="49.5" customHeight="1">
      <c r="A94" s="23" t="s">
        <v>85</v>
      </c>
      <c r="B94" s="8" t="s">
        <v>147</v>
      </c>
      <c r="C94" s="24" t="s">
        <v>9</v>
      </c>
      <c r="D94" s="24"/>
      <c r="E94" s="14">
        <f>E95</f>
        <v>575</v>
      </c>
      <c r="F94" s="14">
        <f>F95</f>
        <v>0</v>
      </c>
    </row>
    <row r="95" spans="1:6" ht="65.25" customHeight="1">
      <c r="A95" s="23"/>
      <c r="B95" s="8"/>
      <c r="C95" s="6"/>
      <c r="D95" s="5" t="s">
        <v>53</v>
      </c>
      <c r="E95" s="14">
        <v>575</v>
      </c>
      <c r="F95" s="15">
        <v>0</v>
      </c>
    </row>
    <row r="96" spans="1:6" ht="48" customHeight="1">
      <c r="A96" s="23" t="s">
        <v>84</v>
      </c>
      <c r="B96" s="8" t="s">
        <v>146</v>
      </c>
      <c r="C96" s="24" t="s">
        <v>8</v>
      </c>
      <c r="D96" s="24"/>
      <c r="E96" s="14">
        <f>E97</f>
        <v>4039</v>
      </c>
      <c r="F96" s="14">
        <f>F97</f>
        <v>0</v>
      </c>
    </row>
    <row r="97" spans="1:6" ht="63" customHeight="1">
      <c r="A97" s="23"/>
      <c r="B97" s="8"/>
      <c r="C97" s="6"/>
      <c r="D97" s="5" t="s">
        <v>54</v>
      </c>
      <c r="E97" s="14">
        <v>4039</v>
      </c>
      <c r="F97" s="15">
        <v>0</v>
      </c>
    </row>
  </sheetData>
  <sheetProtection/>
  <mergeCells count="51">
    <mergeCell ref="C45:D45"/>
    <mergeCell ref="C39:D39"/>
    <mergeCell ref="C41:D41"/>
    <mergeCell ref="C8:D8"/>
    <mergeCell ref="C20:D20"/>
    <mergeCell ref="A2:F2"/>
    <mergeCell ref="C10:D10"/>
    <mergeCell ref="C12:D12"/>
    <mergeCell ref="C14:D14"/>
    <mergeCell ref="C16:D16"/>
    <mergeCell ref="C43:D43"/>
    <mergeCell ref="C37:D37"/>
    <mergeCell ref="C22:D22"/>
    <mergeCell ref="C26:D26"/>
    <mergeCell ref="C35:D35"/>
    <mergeCell ref="B4:C4"/>
    <mergeCell ref="A4:A5"/>
    <mergeCell ref="D4:D5"/>
    <mergeCell ref="E4:E5"/>
    <mergeCell ref="F4:F5"/>
    <mergeCell ref="C18:D18"/>
    <mergeCell ref="C9:D9"/>
    <mergeCell ref="C7:D7"/>
    <mergeCell ref="C24:D24"/>
    <mergeCell ref="C29:D29"/>
    <mergeCell ref="C31:D31"/>
    <mergeCell ref="C33:D33"/>
    <mergeCell ref="C47:D47"/>
    <mergeCell ref="C49:D49"/>
    <mergeCell ref="C54:D54"/>
    <mergeCell ref="C56:D56"/>
    <mergeCell ref="C58:D58"/>
    <mergeCell ref="C60:D60"/>
    <mergeCell ref="C62:D62"/>
    <mergeCell ref="C66:D66"/>
    <mergeCell ref="C68:D68"/>
    <mergeCell ref="C70:D70"/>
    <mergeCell ref="C72:D72"/>
    <mergeCell ref="C74:D74"/>
    <mergeCell ref="C64:D64"/>
    <mergeCell ref="C90:D90"/>
    <mergeCell ref="C89:D89"/>
    <mergeCell ref="C92:D92"/>
    <mergeCell ref="C94:D94"/>
    <mergeCell ref="C96:D96"/>
    <mergeCell ref="C76:D76"/>
    <mergeCell ref="C78:D78"/>
    <mergeCell ref="C80:D80"/>
    <mergeCell ref="C82:D82"/>
    <mergeCell ref="C84:D84"/>
    <mergeCell ref="C88:D88"/>
  </mergeCells>
  <printOptions/>
  <pageMargins left="0.6299212598425197" right="0.1968503937007874" top="0.5511811023622047" bottom="0.35" header="0.5118110236220472" footer="0.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Набиева</dc:creator>
  <cp:keywords/>
  <dc:description/>
  <cp:lastModifiedBy>Набиева</cp:lastModifiedBy>
  <cp:lastPrinted>2012-06-05T09:08:50Z</cp:lastPrinted>
  <dcterms:created xsi:type="dcterms:W3CDTF">2012-06-04T12:52:24Z</dcterms:created>
  <dcterms:modified xsi:type="dcterms:W3CDTF">2012-06-18T07:07:28Z</dcterms:modified>
  <cp:category/>
  <cp:version/>
  <cp:contentType/>
  <cp:contentStatus/>
</cp:coreProperties>
</file>