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30" activeTab="0"/>
  </bookViews>
  <sheets>
    <sheet name="по Постановлению №6" sheetId="1" r:id="rId1"/>
  </sheets>
  <definedNames>
    <definedName name="_xlnm.Print_Area" localSheetId="0">'по Постановлению №6'!$A$1:$D$33</definedName>
  </definedNames>
  <calcPr fullCalcOnLoad="1"/>
</workbook>
</file>

<file path=xl/sharedStrings.xml><?xml version="1.0" encoding="utf-8"?>
<sst xmlns="http://schemas.openxmlformats.org/spreadsheetml/2006/main" count="80" uniqueCount="63">
  <si>
    <t>№</t>
  </si>
  <si>
    <t>Показатели</t>
  </si>
  <si>
    <t>Ед. изм.</t>
  </si>
  <si>
    <t>куб.м.</t>
  </si>
  <si>
    <t>1.1</t>
  </si>
  <si>
    <t>2.1</t>
  </si>
  <si>
    <t>2.2</t>
  </si>
  <si>
    <t>2.3</t>
  </si>
  <si>
    <t>Электроэнергия</t>
  </si>
  <si>
    <t>руб.куб.м.</t>
  </si>
  <si>
    <t>Расходы всего</t>
  </si>
  <si>
    <t>руб.</t>
  </si>
  <si>
    <t>Доходы по расчету, всего</t>
  </si>
  <si>
    <t>Расходы</t>
  </si>
  <si>
    <t xml:space="preserve">Наименование юридического лица </t>
  </si>
  <si>
    <t>Ф.И.О. руководителя</t>
  </si>
  <si>
    <t>Основной Государственный Регистрационный Номер (свидетельство ОГРН)</t>
  </si>
  <si>
    <t>Вид деятельности</t>
  </si>
  <si>
    <t xml:space="preserve">Протяженность канализационных сетей </t>
  </si>
  <si>
    <t>7</t>
  </si>
  <si>
    <t>1</t>
  </si>
  <si>
    <t>1 шт.</t>
  </si>
  <si>
    <t>Среднегодовая численность  работников основной деятельности</t>
  </si>
  <si>
    <t>5 чел.</t>
  </si>
  <si>
    <t>2</t>
  </si>
  <si>
    <t>3</t>
  </si>
  <si>
    <t>4</t>
  </si>
  <si>
    <t>5</t>
  </si>
  <si>
    <t>6</t>
  </si>
  <si>
    <t>8</t>
  </si>
  <si>
    <t>Почтовый адрес, контактные телефоны, адрес электронной почты</t>
  </si>
  <si>
    <t>Общая информация</t>
  </si>
  <si>
    <t xml:space="preserve">Детский оздоровительный лагерь "Электрон" 
(Общество с ограниченной ответственностью)
</t>
  </si>
  <si>
    <t xml:space="preserve">Услуга транспортировки сточных вод </t>
  </si>
  <si>
    <t>Айтеков Ахмед Капланович</t>
  </si>
  <si>
    <t xml:space="preserve">1022300524377 ИФНС по г-к Анапа Краснодарского края 06.06.1997г.  </t>
  </si>
  <si>
    <t>2,1 км</t>
  </si>
  <si>
    <t>Тариф с 01.07.2014 по 31.12.2014 (без НДС)</t>
  </si>
  <si>
    <t>Количество канализационных коллекторов</t>
  </si>
  <si>
    <t>1.2</t>
  </si>
  <si>
    <t>2.4</t>
  </si>
  <si>
    <t>Отчисления на социальные нужды</t>
  </si>
  <si>
    <t>Фонд оплаты труда</t>
  </si>
  <si>
    <t>Амортизация</t>
  </si>
  <si>
    <t>Себестоимость всего</t>
  </si>
  <si>
    <r>
      <rPr>
        <b/>
        <sz val="10"/>
        <rFont val="Times New Roman"/>
        <family val="1"/>
      </rPr>
      <t xml:space="preserve">18,45 (руб./куб.м.) </t>
    </r>
    <r>
      <rPr>
        <sz val="10"/>
        <rFont val="Times New Roman"/>
        <family val="1"/>
      </rPr>
      <t xml:space="preserve">Постановление главы г.-к.Анапа от 11.06.2014 года № 2498 </t>
    </r>
  </si>
  <si>
    <t>353407, Краснодарский край, Анапский район, п.Сукко ул.Советская, 282-б    8-86133-93-3-81 dolelectron@yandex.ru</t>
  </si>
  <si>
    <t xml:space="preserve">Размер недополученных доходов регулируемой организацией (при их наличии), исчисленный в соответствии  с основами ценообразования в  сфере водоснабжения и водоотведения, утвержденными постановлением Правительства Российской Федерации от 13 мая 2013 № 406 </t>
  </si>
  <si>
    <t xml:space="preserve"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</t>
  </si>
  <si>
    <t>Расчетная величина Тарифа с 01.01.2015 по 31.12.2015 (без НДС)</t>
  </si>
  <si>
    <t>Рачетные показатели на 2015г.</t>
  </si>
  <si>
    <t>на  период регулирования  2015 год</t>
  </si>
  <si>
    <t xml:space="preserve">Объем реализации услуги всего за год                                          </t>
  </si>
  <si>
    <t>в том числе</t>
  </si>
  <si>
    <t>- объем реализации с 01.01.2015 по 30.06.2015</t>
  </si>
  <si>
    <t>- объем реализации с 01.07.2015 по 31.12.2015</t>
  </si>
  <si>
    <t>Нормативная прибыль</t>
  </si>
  <si>
    <t>тыс. руб.</t>
  </si>
  <si>
    <t>Расходы на капитальные вложения</t>
  </si>
  <si>
    <t>2.5.</t>
  </si>
  <si>
    <r>
      <rPr>
        <b/>
        <sz val="10"/>
        <rFont val="Times New Roman"/>
        <family val="1"/>
      </rPr>
      <t xml:space="preserve">37,17 (руб./куб.м.) </t>
    </r>
  </si>
  <si>
    <t xml:space="preserve">Расчет основные показатели финансово-хозяйственной деятельности </t>
  </si>
  <si>
    <t>Информация о предложении регулируемой организации  Детского оздоровительного лагеря "Электрон" об установлении тарифов в сфере транспортировки сточных вод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</si>
</sst>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9">
    <font>
      <sz val="10"/>
      <name val="Arial Cyr"/>
      <family val="0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3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5.25390625" style="1" customWidth="1"/>
    <col min="2" max="2" width="43.25390625" style="1" customWidth="1"/>
    <col min="3" max="3" width="13.625" style="1" customWidth="1"/>
    <col min="4" max="4" width="30.25390625" style="1" customWidth="1"/>
    <col min="5" max="16384" width="9.125" style="1" customWidth="1"/>
  </cols>
  <sheetData>
    <row r="1" spans="1:4" ht="43.5" customHeight="1">
      <c r="A1" s="50" t="s">
        <v>62</v>
      </c>
      <c r="B1" s="50"/>
      <c r="C1" s="50"/>
      <c r="D1" s="50"/>
    </row>
    <row r="2" spans="1:4" ht="18.75" customHeight="1">
      <c r="A2" s="50" t="s">
        <v>51</v>
      </c>
      <c r="B2" s="50"/>
      <c r="C2" s="50"/>
      <c r="D2" s="50"/>
    </row>
    <row r="3" ht="13.5" thickBot="1"/>
    <row r="4" spans="1:4" ht="18.75" customHeight="1" thickBot="1">
      <c r="A4" s="53" t="s">
        <v>31</v>
      </c>
      <c r="B4" s="54"/>
      <c r="C4" s="54"/>
      <c r="D4" s="55"/>
    </row>
    <row r="5" spans="1:4" ht="31.5" customHeight="1">
      <c r="A5" s="8" t="s">
        <v>20</v>
      </c>
      <c r="B5" s="9" t="s">
        <v>14</v>
      </c>
      <c r="C5" s="51" t="s">
        <v>32</v>
      </c>
      <c r="D5" s="52"/>
    </row>
    <row r="6" spans="1:4" ht="27" customHeight="1">
      <c r="A6" s="10" t="s">
        <v>24</v>
      </c>
      <c r="B6" s="3" t="s">
        <v>17</v>
      </c>
      <c r="C6" s="42" t="s">
        <v>33</v>
      </c>
      <c r="D6" s="43"/>
    </row>
    <row r="7" spans="1:4" ht="27" customHeight="1">
      <c r="A7" s="10" t="s">
        <v>25</v>
      </c>
      <c r="B7" s="3" t="s">
        <v>15</v>
      </c>
      <c r="C7" s="42" t="s">
        <v>34</v>
      </c>
      <c r="D7" s="43"/>
    </row>
    <row r="8" spans="1:4" ht="27" customHeight="1">
      <c r="A8" s="10" t="s">
        <v>26</v>
      </c>
      <c r="B8" s="3" t="s">
        <v>16</v>
      </c>
      <c r="C8" s="42" t="s">
        <v>35</v>
      </c>
      <c r="D8" s="43"/>
    </row>
    <row r="9" spans="1:4" ht="42" customHeight="1">
      <c r="A9" s="10" t="s">
        <v>27</v>
      </c>
      <c r="B9" s="3" t="s">
        <v>30</v>
      </c>
      <c r="C9" s="42" t="s">
        <v>46</v>
      </c>
      <c r="D9" s="43"/>
    </row>
    <row r="10" spans="1:4" ht="27" customHeight="1">
      <c r="A10" s="10" t="s">
        <v>28</v>
      </c>
      <c r="B10" s="3" t="s">
        <v>18</v>
      </c>
      <c r="C10" s="42" t="s">
        <v>36</v>
      </c>
      <c r="D10" s="43"/>
    </row>
    <row r="11" spans="1:4" ht="27" customHeight="1">
      <c r="A11" s="10" t="s">
        <v>19</v>
      </c>
      <c r="B11" s="3" t="s">
        <v>38</v>
      </c>
      <c r="C11" s="42" t="s">
        <v>21</v>
      </c>
      <c r="D11" s="43"/>
    </row>
    <row r="12" spans="1:4" ht="27" customHeight="1">
      <c r="A12" s="10" t="s">
        <v>29</v>
      </c>
      <c r="B12" s="3" t="s">
        <v>22</v>
      </c>
      <c r="C12" s="42" t="s">
        <v>23</v>
      </c>
      <c r="D12" s="43"/>
    </row>
    <row r="13" spans="1:4" ht="27" customHeight="1">
      <c r="A13" s="11">
        <v>9</v>
      </c>
      <c r="B13" s="4" t="s">
        <v>37</v>
      </c>
      <c r="C13" s="48" t="s">
        <v>45</v>
      </c>
      <c r="D13" s="49"/>
    </row>
    <row r="14" spans="1:4" ht="36" customHeight="1" thickBot="1">
      <c r="A14" s="11">
        <v>10</v>
      </c>
      <c r="B14" s="4" t="s">
        <v>49</v>
      </c>
      <c r="C14" s="48" t="s">
        <v>60</v>
      </c>
      <c r="D14" s="49"/>
    </row>
    <row r="15" spans="1:4" ht="26.25" customHeight="1" thickBot="1">
      <c r="A15" s="53" t="s">
        <v>61</v>
      </c>
      <c r="B15" s="54"/>
      <c r="C15" s="54"/>
      <c r="D15" s="55"/>
    </row>
    <row r="16" spans="1:4" ht="22.5" customHeight="1" thickBot="1">
      <c r="A16" s="16" t="s">
        <v>0</v>
      </c>
      <c r="B16" s="17" t="s">
        <v>1</v>
      </c>
      <c r="C16" s="17" t="s">
        <v>2</v>
      </c>
      <c r="D16" s="18" t="s">
        <v>50</v>
      </c>
    </row>
    <row r="17" spans="1:4" s="6" customFormat="1" ht="18" customHeight="1">
      <c r="A17" s="30">
        <v>1</v>
      </c>
      <c r="B17" s="31" t="s">
        <v>52</v>
      </c>
      <c r="C17" s="32" t="s">
        <v>3</v>
      </c>
      <c r="D17" s="33">
        <v>24235</v>
      </c>
    </row>
    <row r="18" spans="1:4" s="6" customFormat="1" ht="12" customHeight="1">
      <c r="A18" s="34"/>
      <c r="B18" s="34" t="s">
        <v>53</v>
      </c>
      <c r="C18" s="34"/>
      <c r="D18" s="35"/>
    </row>
    <row r="19" spans="1:4" ht="18" customHeight="1">
      <c r="A19" s="2" t="s">
        <v>4</v>
      </c>
      <c r="B19" s="4" t="s">
        <v>54</v>
      </c>
      <c r="C19" s="2" t="s">
        <v>3</v>
      </c>
      <c r="D19" s="36">
        <v>7091</v>
      </c>
    </row>
    <row r="20" spans="1:4" ht="18" customHeight="1" thickBot="1">
      <c r="A20" s="2" t="s">
        <v>39</v>
      </c>
      <c r="B20" s="4" t="s">
        <v>55</v>
      </c>
      <c r="C20" s="2" t="s">
        <v>3</v>
      </c>
      <c r="D20" s="36">
        <v>17144</v>
      </c>
    </row>
    <row r="21" spans="1:4" s="6" customFormat="1" ht="20.25" customHeight="1" thickBot="1">
      <c r="A21" s="22" t="s">
        <v>24</v>
      </c>
      <c r="B21" s="23" t="s">
        <v>13</v>
      </c>
      <c r="C21" s="24"/>
      <c r="D21" s="27"/>
    </row>
    <row r="22" spans="1:4" ht="22.5" customHeight="1">
      <c r="A22" s="19" t="s">
        <v>5</v>
      </c>
      <c r="B22" s="20" t="s">
        <v>8</v>
      </c>
      <c r="C22" s="21" t="s">
        <v>57</v>
      </c>
      <c r="D22" s="25">
        <v>78.53</v>
      </c>
    </row>
    <row r="23" spans="1:4" ht="22.5" customHeight="1">
      <c r="A23" s="11" t="s">
        <v>6</v>
      </c>
      <c r="B23" s="4" t="s">
        <v>42</v>
      </c>
      <c r="C23" s="21" t="s">
        <v>57</v>
      </c>
      <c r="D23" s="25">
        <v>444.6</v>
      </c>
    </row>
    <row r="24" spans="1:4" ht="23.25" customHeight="1">
      <c r="A24" s="11" t="s">
        <v>7</v>
      </c>
      <c r="B24" s="4" t="s">
        <v>41</v>
      </c>
      <c r="C24" s="21" t="s">
        <v>57</v>
      </c>
      <c r="D24" s="25">
        <v>134.27</v>
      </c>
    </row>
    <row r="25" spans="1:4" ht="24" customHeight="1" thickBot="1">
      <c r="A25" s="11" t="s">
        <v>40</v>
      </c>
      <c r="B25" s="26" t="s">
        <v>43</v>
      </c>
      <c r="C25" s="21" t="s">
        <v>57</v>
      </c>
      <c r="D25" s="25">
        <v>148.32</v>
      </c>
    </row>
    <row r="26" spans="1:4" s="6" customFormat="1" ht="21" customHeight="1">
      <c r="A26" s="30" t="s">
        <v>59</v>
      </c>
      <c r="B26" s="37" t="s">
        <v>44</v>
      </c>
      <c r="C26" s="32" t="s">
        <v>57</v>
      </c>
      <c r="D26" s="38">
        <f>SUM(D22:D25)</f>
        <v>805.72</v>
      </c>
    </row>
    <row r="27" spans="1:4" s="6" customFormat="1" ht="19.5" customHeight="1">
      <c r="A27" s="5" t="s">
        <v>25</v>
      </c>
      <c r="B27" s="39" t="s">
        <v>56</v>
      </c>
      <c r="C27" s="21" t="s">
        <v>57</v>
      </c>
      <c r="D27" s="40">
        <v>95.11</v>
      </c>
    </row>
    <row r="28" spans="1:4" s="6" customFormat="1" ht="23.25" customHeight="1">
      <c r="A28" s="39"/>
      <c r="B28" s="41" t="s">
        <v>58</v>
      </c>
      <c r="C28" s="21" t="s">
        <v>57</v>
      </c>
      <c r="D28" s="40">
        <v>95.11</v>
      </c>
    </row>
    <row r="29" spans="1:4" s="6" customFormat="1" ht="22.5" customHeight="1">
      <c r="A29" s="12" t="s">
        <v>26</v>
      </c>
      <c r="B29" s="7" t="s">
        <v>10</v>
      </c>
      <c r="C29" s="5" t="s">
        <v>11</v>
      </c>
      <c r="D29" s="28">
        <f>D26+D28</f>
        <v>900.83</v>
      </c>
    </row>
    <row r="30" spans="1:4" s="6" customFormat="1" ht="22.5" customHeight="1">
      <c r="A30" s="12" t="s">
        <v>27</v>
      </c>
      <c r="B30" s="7" t="s">
        <v>12</v>
      </c>
      <c r="C30" s="5" t="s">
        <v>11</v>
      </c>
      <c r="D30" s="28">
        <f>D29</f>
        <v>900.83</v>
      </c>
    </row>
    <row r="31" spans="1:4" s="6" customFormat="1" ht="30.75" customHeight="1" thickBot="1">
      <c r="A31" s="13" t="s">
        <v>28</v>
      </c>
      <c r="B31" s="14" t="s">
        <v>49</v>
      </c>
      <c r="C31" s="15" t="s">
        <v>9</v>
      </c>
      <c r="D31" s="29">
        <f>(D28+D26)/(D17/1000)</f>
        <v>37.170621002682076</v>
      </c>
    </row>
    <row r="32" spans="1:4" ht="78" customHeight="1" thickBot="1">
      <c r="A32" s="44" t="s">
        <v>47</v>
      </c>
      <c r="B32" s="45"/>
      <c r="C32" s="24" t="s">
        <v>11</v>
      </c>
      <c r="D32" s="27">
        <v>0</v>
      </c>
    </row>
    <row r="33" spans="1:4" ht="91.5" customHeight="1" thickBot="1">
      <c r="A33" s="46" t="s">
        <v>48</v>
      </c>
      <c r="B33" s="47"/>
      <c r="C33" s="15" t="s">
        <v>11</v>
      </c>
      <c r="D33" s="29">
        <v>0</v>
      </c>
    </row>
    <row r="34" ht="15" customHeight="1"/>
  </sheetData>
  <sheetProtection/>
  <mergeCells count="16">
    <mergeCell ref="A32:B32"/>
    <mergeCell ref="A33:B33"/>
    <mergeCell ref="C14:D14"/>
    <mergeCell ref="A2:D2"/>
    <mergeCell ref="C5:D5"/>
    <mergeCell ref="A1:D1"/>
    <mergeCell ref="A4:D4"/>
    <mergeCell ref="C6:D6"/>
    <mergeCell ref="A15:D15"/>
    <mergeCell ref="C13:D13"/>
    <mergeCell ref="C7:D7"/>
    <mergeCell ref="C8:D8"/>
    <mergeCell ref="C9:D9"/>
    <mergeCell ref="C12:D12"/>
    <mergeCell ref="C10:D10"/>
    <mergeCell ref="C11:D11"/>
  </mergeCells>
  <printOptions/>
  <pageMargins left="0.68" right="0.18" top="0.41" bottom="0.36" header="0.17" footer="0.2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pogodin</cp:lastModifiedBy>
  <cp:lastPrinted>2013-03-20T07:22:28Z</cp:lastPrinted>
  <dcterms:created xsi:type="dcterms:W3CDTF">2013-03-19T06:25:46Z</dcterms:created>
  <dcterms:modified xsi:type="dcterms:W3CDTF">2015-03-06T09:45:18Z</dcterms:modified>
  <cp:category/>
  <cp:version/>
  <cp:contentType/>
  <cp:contentStatus/>
</cp:coreProperties>
</file>